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aee0cae624bc2b3/BAO CAO THANG^J QUY/NĂM 2025/THANG 4/BAO CAO THANG/"/>
    </mc:Choice>
  </mc:AlternateContent>
  <xr:revisionPtr revIDLastSave="20" documentId="8_{2A1A6A3C-21CD-4ED3-BE4A-47254FFFDBB4}" xr6:coauthVersionLast="47" xr6:coauthVersionMax="47" xr10:uidLastSave="{71B610B9-9002-4CC2-BC59-77B44D97698F}"/>
  <bookViews>
    <workbookView xWindow="-120" yWindow="-120" windowWidth="29040" windowHeight="15840" firstSheet="4" activeTab="7" xr2:uid="{00000000-000D-0000-FFFF-FFFF00000000}"/>
  </bookViews>
  <sheets>
    <sheet name="CHI SO SXCN" sheetId="61" r:id="rId1"/>
    <sheet name="SP SAN XUAT" sheetId="12" r:id="rId2"/>
    <sheet name="CS TIEU THU SAN PHAM" sheetId="34" state="hidden" r:id="rId3"/>
    <sheet name="CS TON KHO SAN PHAM" sheetId="35" state="hidden" r:id="rId4"/>
    <sheet name="XUAT KHAU-MH" sheetId="11" r:id="rId5"/>
    <sheet name="XUAT KHAU-TT" sheetId="14" r:id="rId6"/>
    <sheet name="NHAP KHAU-MH" sheetId="10" r:id="rId7"/>
    <sheet name="NHAP KHAU-TT" sheetId="9" r:id="rId8"/>
    <sheet name="CAN CAN TM" sheetId="112" r:id="rId9"/>
    <sheet name="TONG MUC LCHH" sheetId="8" r:id="rId10"/>
  </sheets>
  <definedNames>
    <definedName name="_xlnm.Print_Titles" localSheetId="8">'CAN CAN TM'!$4:$6</definedName>
    <definedName name="_xlnm.Print_Titles" localSheetId="0">'CHI SO SXCN'!$5:$6</definedName>
    <definedName name="_xlnm.Print_Titles" localSheetId="2">'CS TIEU THU SAN PHAM'!$5:$6</definedName>
    <definedName name="_xlnm.Print_Titles" localSheetId="3">'CS TON KHO SAN PHAM'!$5:$7</definedName>
    <definedName name="_xlnm.Print_Titles" localSheetId="6">'NHAP KHAU-MH'!$4:$6</definedName>
    <definedName name="_xlnm.Print_Titles" localSheetId="7">'NHAP KHAU-TT'!$4:$5</definedName>
    <definedName name="_xlnm.Print_Titles" localSheetId="1">'SP SAN XUAT'!$4:$6</definedName>
    <definedName name="_xlnm.Print_Titles" localSheetId="4">'XUAT KHAU-MH'!$4:$6</definedName>
    <definedName name="_xlnm.Print_Titles" localSheetId="5">'XUAT KHAU-TT'!$4:$5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9" l="1"/>
  <c r="S11" i="10"/>
  <c r="K80" i="14"/>
  <c r="S23" i="11"/>
  <c r="S19" i="11"/>
</calcChain>
</file>

<file path=xl/sharedStrings.xml><?xml version="1.0" encoding="utf-8"?>
<sst xmlns="http://schemas.openxmlformats.org/spreadsheetml/2006/main" count="1159" uniqueCount="616">
  <si>
    <t>Phụ lục 1</t>
  </si>
  <si>
    <t>TT</t>
  </si>
  <si>
    <t>TỶ LỆ 
(%)</t>
  </si>
  <si>
    <t>A</t>
  </si>
  <si>
    <t>B</t>
  </si>
  <si>
    <t>Đơn vị tính: Tỷ đồng</t>
  </si>
  <si>
    <t>Tổng số</t>
  </si>
  <si>
    <t>Điện sản xuất</t>
  </si>
  <si>
    <t>Điện thương phẩm</t>
  </si>
  <si>
    <t>Tr. kWh</t>
  </si>
  <si>
    <t>ĐƠN VỊ TÍNH</t>
  </si>
  <si>
    <t>C</t>
  </si>
  <si>
    <t>Dầu thô</t>
  </si>
  <si>
    <t>Khí đốt (khí thiên nhiên)</t>
  </si>
  <si>
    <t>Phân NPK</t>
  </si>
  <si>
    <t>Bia các loại</t>
  </si>
  <si>
    <t>1.000 tấn</t>
  </si>
  <si>
    <t>1.000 cái</t>
  </si>
  <si>
    <t>Phụ lục 3</t>
  </si>
  <si>
    <t>Vải các loại</t>
  </si>
  <si>
    <t>Than sạch</t>
  </si>
  <si>
    <t>Tủ lạnh, tủ đá</t>
  </si>
  <si>
    <t>Máy giặt</t>
  </si>
  <si>
    <t>Xi măng</t>
  </si>
  <si>
    <t>Sữa bột</t>
  </si>
  <si>
    <t>Phụ lục 4</t>
  </si>
  <si>
    <t>Số lượng</t>
  </si>
  <si>
    <t>Trị giá</t>
  </si>
  <si>
    <t>TỶ LỆ (%)</t>
  </si>
  <si>
    <t>Đơn vị tính: Số lượng: 1.000 tấn; Trị giá: Tr. USD</t>
  </si>
  <si>
    <t>Phụ lục 6</t>
  </si>
  <si>
    <t>Phụ lục 5</t>
  </si>
  <si>
    <t>Đơn vị tính:  Tr. USD</t>
  </si>
  <si>
    <t>TÊN NƯỚC</t>
  </si>
  <si>
    <t>I</t>
  </si>
  <si>
    <t>II</t>
  </si>
  <si>
    <t>Mặt hàng chủ yếu</t>
  </si>
  <si>
    <t>Thép các loại</t>
  </si>
  <si>
    <t>III</t>
  </si>
  <si>
    <t>Tổng giá trị</t>
  </si>
  <si>
    <t xml:space="preserve">Châu Á  </t>
  </si>
  <si>
    <t>Đông Nam Á</t>
  </si>
  <si>
    <t>Brunây</t>
  </si>
  <si>
    <t>Đông Timo</t>
  </si>
  <si>
    <t>Lào</t>
  </si>
  <si>
    <t>Malaixia</t>
  </si>
  <si>
    <t>Philippin</t>
  </si>
  <si>
    <t>Singapo</t>
  </si>
  <si>
    <t>Thái Lan</t>
  </si>
  <si>
    <t>Đông Á</t>
  </si>
  <si>
    <t>Đài Loan</t>
  </si>
  <si>
    <t>Hàn Quốc</t>
  </si>
  <si>
    <t>Hồng Kông</t>
  </si>
  <si>
    <t>Nhật Bản</t>
  </si>
  <si>
    <t>Trung Quốc</t>
  </si>
  <si>
    <t>Trung Nam Á</t>
  </si>
  <si>
    <t>Ấn Độ</t>
  </si>
  <si>
    <t>Iran</t>
  </si>
  <si>
    <t>Pakistan</t>
  </si>
  <si>
    <t>Cadăcxtan</t>
  </si>
  <si>
    <t>Tây Á</t>
  </si>
  <si>
    <t>Ả rập Xê út</t>
  </si>
  <si>
    <t>Cô oét</t>
  </si>
  <si>
    <t>Irắc</t>
  </si>
  <si>
    <t>Thổ Nhĩ Kỳ</t>
  </si>
  <si>
    <t>Ixraen</t>
  </si>
  <si>
    <t>Quata</t>
  </si>
  <si>
    <t>Châu Âu</t>
  </si>
  <si>
    <t>EU 27</t>
  </si>
  <si>
    <t>Ai - Len</t>
  </si>
  <si>
    <t>Anh</t>
  </si>
  <si>
    <t>Áo</t>
  </si>
  <si>
    <t>Bỉ</t>
  </si>
  <si>
    <t>Bồ Đào Nha</t>
  </si>
  <si>
    <t>Đan Mạch</t>
  </si>
  <si>
    <t>Đức</t>
  </si>
  <si>
    <t>Hà Lan</t>
  </si>
  <si>
    <t>Italia</t>
  </si>
  <si>
    <t>Phần Lan</t>
  </si>
  <si>
    <t>Pháp</t>
  </si>
  <si>
    <t>Tây Ban Nha</t>
  </si>
  <si>
    <t>Thuỵ Điển</t>
  </si>
  <si>
    <t>Hy Lạp</t>
  </si>
  <si>
    <t xml:space="preserve">Đảo Síp </t>
  </si>
  <si>
    <t>Cộng hoà Séc</t>
  </si>
  <si>
    <t>Estonia</t>
  </si>
  <si>
    <t>Hungari</t>
  </si>
  <si>
    <t>Latvia</t>
  </si>
  <si>
    <t>Litva</t>
  </si>
  <si>
    <t>Malta</t>
  </si>
  <si>
    <t>Ba Lan</t>
  </si>
  <si>
    <t>Slovakia</t>
  </si>
  <si>
    <t>Slovenia</t>
  </si>
  <si>
    <t>Bungaria</t>
  </si>
  <si>
    <t>Rumani</t>
  </si>
  <si>
    <t>Luxembourg</t>
  </si>
  <si>
    <t>Một số nước Tây Âu, Đông Âu và Bắc Âu</t>
  </si>
  <si>
    <t>Nga</t>
  </si>
  <si>
    <t>Ucraina</t>
  </si>
  <si>
    <t>Belarus</t>
  </si>
  <si>
    <t>Thuỵ Sỹ</t>
  </si>
  <si>
    <t>Na Uy</t>
  </si>
  <si>
    <t>Aixơlen</t>
  </si>
  <si>
    <t>Châu Mỹ</t>
  </si>
  <si>
    <t>Bắc Mỹ</t>
  </si>
  <si>
    <t>Canada</t>
  </si>
  <si>
    <t>Mỹ</t>
  </si>
  <si>
    <t>Các nước Mỹ la tinh và vùng Caribê</t>
  </si>
  <si>
    <t>Achentina</t>
  </si>
  <si>
    <t>Braxin</t>
  </si>
  <si>
    <t>Chi Lê</t>
  </si>
  <si>
    <t>Cu Ba</t>
  </si>
  <si>
    <t>Mêhicô</t>
  </si>
  <si>
    <t>Panama</t>
  </si>
  <si>
    <t>Pêru</t>
  </si>
  <si>
    <t>IV</t>
  </si>
  <si>
    <t>Châu Phi</t>
  </si>
  <si>
    <t xml:space="preserve">Bắc Phi </t>
  </si>
  <si>
    <t>Ai Cập</t>
  </si>
  <si>
    <t>Angiêri</t>
  </si>
  <si>
    <t>Các nước Châu Phi khác</t>
  </si>
  <si>
    <t>Ăngôla</t>
  </si>
  <si>
    <t>Bờ biển Ngà</t>
  </si>
  <si>
    <t>Gana</t>
  </si>
  <si>
    <t>Nam Phi</t>
  </si>
  <si>
    <t>Nigiêria</t>
  </si>
  <si>
    <t>Xênêgan</t>
  </si>
  <si>
    <t>Camorun</t>
  </si>
  <si>
    <t>Tuynidi</t>
  </si>
  <si>
    <t>V</t>
  </si>
  <si>
    <t>Châu Đại Dương</t>
  </si>
  <si>
    <t>Niudilân</t>
  </si>
  <si>
    <t>Ôxtrâylia</t>
  </si>
  <si>
    <t>VI</t>
  </si>
  <si>
    <t xml:space="preserve">Thị trường chưa phân tổ </t>
  </si>
  <si>
    <t>1000 tấn</t>
  </si>
  <si>
    <t>Tr.kWh</t>
  </si>
  <si>
    <t xml:space="preserve">Ti vi  </t>
  </si>
  <si>
    <t xml:space="preserve">Phân đạm U rê </t>
  </si>
  <si>
    <t>Triệu cái</t>
  </si>
  <si>
    <t>Thuốc lá bao các loại</t>
  </si>
  <si>
    <t>Triệu lít</t>
  </si>
  <si>
    <t>Nhóm nông lâm thuỷ sản</t>
  </si>
  <si>
    <t>Nhóm nhiên liệu và khoáng sản</t>
  </si>
  <si>
    <t>Nhóm công nghiệp chế biến</t>
  </si>
  <si>
    <t>Nhóm hàng cần nhập khẩu</t>
  </si>
  <si>
    <t xml:space="preserve">Dịch vụ </t>
  </si>
  <si>
    <t>Tổng giá trị nhập khẩu</t>
  </si>
  <si>
    <t>Polypropylen</t>
  </si>
  <si>
    <t xml:space="preserve"> - TCT CP B-R-NGK Hà Nội</t>
  </si>
  <si>
    <t xml:space="preserve"> + Thương hiệu Hà Nội</t>
  </si>
  <si>
    <t xml:space="preserve"> + Khác</t>
  </si>
  <si>
    <t>Tr.đó</t>
  </si>
  <si>
    <t>Phân lân (TĐ Hóa chất VN)</t>
  </si>
  <si>
    <t>Vải dệt từ sợi bông</t>
  </si>
  <si>
    <t>Vải dệt từ sợi tổng hợp hoặc sợi nhân tạo</t>
  </si>
  <si>
    <t>Triệu bao</t>
  </si>
  <si>
    <t>TCT Thuốc lá VN</t>
  </si>
  <si>
    <t>Triệu tấn</t>
  </si>
  <si>
    <t>D</t>
  </si>
  <si>
    <t>Tổng giá trị xuất khẩu</t>
  </si>
  <si>
    <t>Phụ lục 2</t>
  </si>
  <si>
    <t>Hàng hoá khác</t>
  </si>
  <si>
    <t>Ôtô nguyên chiếc dưới 9 chỗ</t>
  </si>
  <si>
    <t>Campuchia</t>
  </si>
  <si>
    <t>Indonêxia</t>
  </si>
  <si>
    <t>Mianma</t>
  </si>
  <si>
    <t>Các tiểu Vưong quốc Ả rập thống nhất</t>
  </si>
  <si>
    <t>TỶ LỆ  
(%)</t>
  </si>
  <si>
    <t xml:space="preserve">DN 100% vốn trong nước </t>
  </si>
  <si>
    <t>DN có vốn ĐTNN</t>
  </si>
  <si>
    <t xml:space="preserve"> - Có cả dầu thô</t>
  </si>
  <si>
    <t xml:space="preserve"> - Không kể dầu thô</t>
  </si>
  <si>
    <t xml:space="preserve">Thủy sản </t>
  </si>
  <si>
    <t>Rau quả</t>
  </si>
  <si>
    <t>Nhân điều</t>
  </si>
  <si>
    <t>Cà phê</t>
  </si>
  <si>
    <t>Chè các loại</t>
  </si>
  <si>
    <t>Hạt tiêu</t>
  </si>
  <si>
    <t>Gạo</t>
  </si>
  <si>
    <t>Sắn và các sản phẩm từ sắn</t>
  </si>
  <si>
    <t>Cao su</t>
  </si>
  <si>
    <t>Than đá</t>
  </si>
  <si>
    <t>Xăng dầu các loại</t>
  </si>
  <si>
    <t>Quặng và khoáng sản khác</t>
  </si>
  <si>
    <t>Bánh kẹo và các SP từ ngũ cốc</t>
  </si>
  <si>
    <t>Hoá chất</t>
  </si>
  <si>
    <t>Sản phẩm hoá chất</t>
  </si>
  <si>
    <t>Chất dẻo nguyên liệu</t>
  </si>
  <si>
    <t>Sản phẩm chất dẻo</t>
  </si>
  <si>
    <t>Sản phẩm từ cao su</t>
  </si>
  <si>
    <t>Túi sách, vali, mũ, ô dù</t>
  </si>
  <si>
    <t xml:space="preserve">Mây, tre, cói và thảm </t>
  </si>
  <si>
    <t>Giấy và sản phẩm từ giấy</t>
  </si>
  <si>
    <t>Hàng dệt và may mặc</t>
  </si>
  <si>
    <t>Giầy, dép các loại</t>
  </si>
  <si>
    <t>Gốm, sứ</t>
  </si>
  <si>
    <t>Thuỷ tinh và các SP thủy tinh</t>
  </si>
  <si>
    <t>Đá quý và kim loại quý</t>
  </si>
  <si>
    <t>Sắt thép các loại</t>
  </si>
  <si>
    <t>Sản phẩm từ sắt thép</t>
  </si>
  <si>
    <t>Máy vi tính, sản phẩm điện tử và linh kiện</t>
  </si>
  <si>
    <t>Máy móc, thiết bị, dụng cụ, phụ tùng khác</t>
  </si>
  <si>
    <t>Dây điện và cáp điện</t>
  </si>
  <si>
    <t>Phương tiện vận tải và phụ tùng</t>
  </si>
  <si>
    <t>Lúa mỳ</t>
  </si>
  <si>
    <t>Sữa và sản phẩm từ sữa</t>
  </si>
  <si>
    <t>Dầu, mỡ, động thực vật</t>
  </si>
  <si>
    <t xml:space="preserve">Thức ăn gia súc và nguyên liệu </t>
  </si>
  <si>
    <t>Nguyên, phụ liệu thuốc lá</t>
  </si>
  <si>
    <t>Khí đốt hoá lỏng</t>
  </si>
  <si>
    <t>Nguyên liệu dược phẩm</t>
  </si>
  <si>
    <t>Dược phẩm</t>
  </si>
  <si>
    <t>Phân bón</t>
  </si>
  <si>
    <t>Thuốc trừ sâu và nguyên liệu</t>
  </si>
  <si>
    <t>Sản phẩm từ chất dẻo</t>
  </si>
  <si>
    <t>Cao su các loại</t>
  </si>
  <si>
    <t>Gỗ và sản phẩm</t>
  </si>
  <si>
    <t>Giấy các loại</t>
  </si>
  <si>
    <t>Sản phẩm từ giấy</t>
  </si>
  <si>
    <t>Nguyên, phụ liệu dệt, may, da giầy</t>
  </si>
  <si>
    <t xml:space="preserve">Kim loại thường khác </t>
  </si>
  <si>
    <t>Máy móc, thiết bị, dụng cụ, phụ tùng</t>
  </si>
  <si>
    <t>Dây điện và dây cáp điện</t>
  </si>
  <si>
    <t>Ô tô nguyên chiếc các loại (trừ xe dưới 9 chỗ)</t>
  </si>
  <si>
    <t>Sản phẩm từ thép</t>
  </si>
  <si>
    <t xml:space="preserve">Đá quý, kim loại quý và sản phẩm </t>
  </si>
  <si>
    <t>Linh kiện phụ tùng ô tô dưới 9 chỗ</t>
  </si>
  <si>
    <t>Triệu đôi</t>
  </si>
  <si>
    <t>Tr. tấn</t>
  </si>
  <si>
    <t>Đơn vị:  %</t>
  </si>
  <si>
    <t>Sản xuất xe có động cơ</t>
  </si>
  <si>
    <t>MÃ NGÀNH</t>
  </si>
  <si>
    <t>TÊN NGÀNH</t>
  </si>
  <si>
    <t>CÁC THÁNG NĂM 2011 
SO VỚI THÁNG BÌNH QUÂN NĂM GỐC 2005</t>
  </si>
  <si>
    <t xml:space="preserve">TỶ LỆ </t>
  </si>
  <si>
    <t>THÁNG 1</t>
  </si>
  <si>
    <t>THÁNG 2</t>
  </si>
  <si>
    <t>THÁNG 3</t>
  </si>
  <si>
    <t>THÁNG 4</t>
  </si>
  <si>
    <t>THÁNG 5</t>
  </si>
  <si>
    <t>THÁNG 6</t>
  </si>
  <si>
    <t>Sản xuất thuốc lá</t>
  </si>
  <si>
    <t>Sản xuất thuốc, hoá dược và dược liệu</t>
  </si>
  <si>
    <t>§¬n vÞ:  %</t>
  </si>
  <si>
    <t>C¸c th¸ng n¨m 2008 so víi th¸ng b×nh qu©n n¨m gèc 2005</t>
  </si>
  <si>
    <t>C¸c th¸ng n¨m 2009 so víi th¸ng b×nh qu©n n¨m gèc 2005</t>
  </si>
  <si>
    <t>Th¸ng 01</t>
  </si>
  <si>
    <t>Th¸ng 02</t>
  </si>
  <si>
    <t>Th¸ng 03</t>
  </si>
  <si>
    <t>Th¸ng 04</t>
  </si>
  <si>
    <t>Th¸ng 05</t>
  </si>
  <si>
    <t>Th¸ng 06</t>
  </si>
  <si>
    <t>Th¸ng 07</t>
  </si>
  <si>
    <t>Th¸ng 08</t>
  </si>
  <si>
    <t>Th¸ng 09</t>
  </si>
  <si>
    <t>Th¸ng 10</t>
  </si>
  <si>
    <t>Th¸ng 11</t>
  </si>
  <si>
    <t>Th¸ng 12</t>
  </si>
  <si>
    <t>Th¸ng 4</t>
  </si>
  <si>
    <t>Th¸ng 5</t>
  </si>
  <si>
    <t>Th¸ng 6</t>
  </si>
  <si>
    <t>Th¸ng 7</t>
  </si>
  <si>
    <t>Th¸ng 8</t>
  </si>
  <si>
    <t>Th¸ng 9</t>
  </si>
  <si>
    <t>Đơn vị: %</t>
  </si>
  <si>
    <t>TOÀN NGÀNH CÔNG NGHIỆP CHẾ BIẾN, CHẾ TẠO</t>
  </si>
  <si>
    <t>CHỈ SỐ TIÊU THỤ SẢN PHẨM NGÀNH CÔNG NGHIỆP CHẾ BIẾN, CHẾ TẠO NĂM 2011</t>
  </si>
  <si>
    <t>Tôm đông</t>
  </si>
  <si>
    <t>Mực đông</t>
  </si>
  <si>
    <t>Các thuỷ sản ướp đông khác</t>
  </si>
  <si>
    <t>Quả và hạt chế biến khác (rang, muối, sấy, dầm dấm)</t>
  </si>
  <si>
    <t>Sữa hộp đặc có đường</t>
  </si>
  <si>
    <t>Sữa tươi tiệt trùng</t>
  </si>
  <si>
    <t>Sữa chua</t>
  </si>
  <si>
    <t>Gạo xay xát và đánh bóng</t>
  </si>
  <si>
    <t>Thức ăn cho gia súc, gia cầm</t>
  </si>
  <si>
    <t>Thức ăn cho thuỷ sản</t>
  </si>
  <si>
    <t>Đường tinh chế (đường luyện) - RE</t>
  </si>
  <si>
    <t>Đường chưa luyện  - RS</t>
  </si>
  <si>
    <t>Cà phê bột các loại (bao gồm cà phê hương liệu)</t>
  </si>
  <si>
    <t>Cà phê hỗn hợp hoà tan(chứa cà phê, đường, sữa ...)</t>
  </si>
  <si>
    <t>Cà phê đen hoà tan</t>
  </si>
  <si>
    <t>Trà xanh nguyên chất các loại</t>
  </si>
  <si>
    <t>Các loại chè khác trừ trà xanh (bao gồm chè hương liệu)</t>
  </si>
  <si>
    <t>Bột ngọt</t>
  </si>
  <si>
    <t>Bột gia vị, bột nêm, viên súp</t>
  </si>
  <si>
    <t>Các loại thực phẩm khác</t>
  </si>
  <si>
    <t>Bia hơi</t>
  </si>
  <si>
    <t>Bia đóng chai</t>
  </si>
  <si>
    <t>Bia đóng lon</t>
  </si>
  <si>
    <t>Các loại bia khác chưa được phân vào đâu (Ví dụ: bia tươi,...)</t>
  </si>
  <si>
    <t>Nước uống có ga (không kể nước khoáng)</t>
  </si>
  <si>
    <t>Nước quả các loại</t>
  </si>
  <si>
    <t>Các loại đồ uống không có ga khác chưa được phân vào đâu</t>
  </si>
  <si>
    <t>Thuốc lá có đầu lọc</t>
  </si>
  <si>
    <t>Sợi xe từ sợi bông</t>
  </si>
  <si>
    <t>Sợi xe từ sợi tổng hợp</t>
  </si>
  <si>
    <t>Chỉ khâu các loại</t>
  </si>
  <si>
    <t>Khăn mặt, khăn tắm</t>
  </si>
  <si>
    <t>Quần áo mặc thường cho người lớn</t>
  </si>
  <si>
    <t>Quần áo mặc thường cho trẻ em</t>
  </si>
  <si>
    <t>Quần áo thể thao cho người lớn</t>
  </si>
  <si>
    <t>Giày, dép, ủng bằng cao su</t>
  </si>
  <si>
    <t>Giầy, dép, ủng bằng da thật cho người lớn</t>
  </si>
  <si>
    <t>Giày, dép, ủng bằng da giả cho người lớn</t>
  </si>
  <si>
    <t>Giày, dép vải</t>
  </si>
  <si>
    <t>Giày thể thao</t>
  </si>
  <si>
    <t>Giấy in báo</t>
  </si>
  <si>
    <t>Giấy in khác</t>
  </si>
  <si>
    <t>Giấy viết</t>
  </si>
  <si>
    <t>Giấy xi măng</t>
  </si>
  <si>
    <t>Giấy bao gói hàng</t>
  </si>
  <si>
    <t>Giấy dùng trong nhà vệ sinh</t>
  </si>
  <si>
    <t>Các loại giấy khác</t>
  </si>
  <si>
    <t>Bìa các loại</t>
  </si>
  <si>
    <t>Giấy gấp nếp làn sóng</t>
  </si>
  <si>
    <t>Bao xi măng</t>
  </si>
  <si>
    <t>Phân Urê (Phân đạm 46% Nitơ)</t>
  </si>
  <si>
    <t>Supe lân (P2O5)</t>
  </si>
  <si>
    <t>Phân lân nung chảy</t>
  </si>
  <si>
    <t>Phân hỗn hợp (N, P, K)</t>
  </si>
  <si>
    <t>Sơn các loại dùng trong xây dựng</t>
  </si>
  <si>
    <t>Sơn chống rỉ</t>
  </si>
  <si>
    <t>Sơn dùng cho gỗ</t>
  </si>
  <si>
    <t>Các loại sơn công nghiệp khác</t>
  </si>
  <si>
    <t>Thuốc kháng sinh dạng lỏng</t>
  </si>
  <si>
    <t>Các loại thuốc nước để tiêm khác (trừ  kháng sinh)</t>
  </si>
  <si>
    <t>Thuốc nước dùng để uống</t>
  </si>
  <si>
    <t>Thuốc viên kháng sinh</t>
  </si>
  <si>
    <t>Thuốc viên khác (trừ kháng sinh)</t>
  </si>
  <si>
    <t>Thuốc kháng sinh dạng bột/dạng cốm</t>
  </si>
  <si>
    <t>Thuốc dạng bột/dạng cốm khác (trừ kháng sinh)</t>
  </si>
  <si>
    <t>Các loại vắc xin phòng bệnh cho người</t>
  </si>
  <si>
    <t>Các loại thuốc tiêm và nước dùng cho gia súc, gia cầm</t>
  </si>
  <si>
    <t>Kem dưỡng da</t>
  </si>
  <si>
    <t>Dầu gội đầu</t>
  </si>
  <si>
    <t>Xà phòng bánh (dùng để tắm)</t>
  </si>
  <si>
    <t>Sữa tắm</t>
  </si>
  <si>
    <t>Xà phòng giặt các loại</t>
  </si>
  <si>
    <t>Các chất tẩy rửa khác</t>
  </si>
  <si>
    <t>Kem đánh răng (quy chuẩn 175g/ống)</t>
  </si>
  <si>
    <t>Bao bì bằng chất dẻo dạng đúc - thổi</t>
  </si>
  <si>
    <t>Bao bì bằng chất dẻo khác</t>
  </si>
  <si>
    <t>Màng gói bằng chất dẻo mềm</t>
  </si>
  <si>
    <t>Tấm lát sàn, trần, ốp tường, tấm lợp</t>
  </si>
  <si>
    <t>Sản phẩm gia dụng và văn phòng bằng plastic</t>
  </si>
  <si>
    <t>Các sản phẩm khác bằng plastic</t>
  </si>
  <si>
    <t>Bệ xí bằng sứ</t>
  </si>
  <si>
    <t>Gốm sứ gia dụng (lọ hoa, ống đũa)</t>
  </si>
  <si>
    <t>Gạch xây bằng đất nung các loại (quy chuẩn 220x105x60 mm)</t>
  </si>
  <si>
    <t>Gạch lát ceramic</t>
  </si>
  <si>
    <t>Gạch lát granít nhân tạo</t>
  </si>
  <si>
    <t>Gạch ốp tường</t>
  </si>
  <si>
    <t>Xi măng Pooclan đen</t>
  </si>
  <si>
    <t>Thép tấm các loại</t>
  </si>
  <si>
    <t>Thép thanh, thép góc</t>
  </si>
  <si>
    <t>Các khung kết cấu bằng thép nặng</t>
  </si>
  <si>
    <t>Tấm lợp bằng kim loại</t>
  </si>
  <si>
    <t>Các cấu kiện khác và các bộ phận làm bằng sắt, thép hoặc nhôm đúc sẵn</t>
  </si>
  <si>
    <t>Các sản phẩm kim loại gia dụng khác</t>
  </si>
  <si>
    <t>Bulông, đai ốc và đinh, vít các loại</t>
  </si>
  <si>
    <t>Những sản phẩm bằng kim loại khác chưa được phân vào đâu</t>
  </si>
  <si>
    <t>Điều hoà nhiệt độ</t>
  </si>
  <si>
    <t>Bình đun nước nóng</t>
  </si>
  <si>
    <t>Dây điện (Dây ê may)</t>
  </si>
  <si>
    <t>Cáp đồng trục có bọc</t>
  </si>
  <si>
    <t>Cáp đồng trục không bọc</t>
  </si>
  <si>
    <t>Dây điện có bọc dùng cho điện áp không quá 1KV</t>
  </si>
  <si>
    <t>Dây điện có bọc dùng cho điện áp trên 1KV</t>
  </si>
  <si>
    <t>Cáp quang</t>
  </si>
  <si>
    <t>Xe 4 chỗ ngồi</t>
  </si>
  <si>
    <t>Xe từ 5 đến 14 chỗ ngồi</t>
  </si>
  <si>
    <t>Xe 15 đến 30 chỗ ngồi</t>
  </si>
  <si>
    <t>Xe tải dưới 5 tấn</t>
  </si>
  <si>
    <t>Xe máy dung tích từ 50cc đến 125cc</t>
  </si>
  <si>
    <t>Xe máy dung tích trên 125cc</t>
  </si>
  <si>
    <t>Động cơ các loại</t>
  </si>
  <si>
    <t>Ghế gỗ</t>
  </si>
  <si>
    <t>Ghế kim loại</t>
  </si>
  <si>
    <t>Tủ bếp</t>
  </si>
  <si>
    <t>Bàn làm việc</t>
  </si>
  <si>
    <t>Bàn ăn</t>
  </si>
  <si>
    <t>Giường đơn</t>
  </si>
  <si>
    <t>Giường đôi</t>
  </si>
  <si>
    <t>Tủ quần áo, tủ tài liệu</t>
  </si>
  <si>
    <t>Bàn gương trang điểm</t>
  </si>
  <si>
    <t>Tủ đựng tivi và các thiết bị nghe nhìn khác</t>
  </si>
  <si>
    <t>Các đồ nội thất khác</t>
  </si>
  <si>
    <t>Đệm bằng cao su, plastic</t>
  </si>
  <si>
    <t>Ống thép</t>
  </si>
  <si>
    <t>Th¸ng 01/2008</t>
  </si>
  <si>
    <t>Th¸ng 02/2008</t>
  </si>
  <si>
    <t>Th¸ng 03/2008</t>
  </si>
  <si>
    <t>Th¸ng 04/2008</t>
  </si>
  <si>
    <t>Th¸ng 5/2008</t>
  </si>
  <si>
    <t>Th¸ng 6/2008</t>
  </si>
  <si>
    <t>Th¸ng 7/2008</t>
  </si>
  <si>
    <t>Th¸ng 8/2008</t>
  </si>
  <si>
    <t>Th¸ng 9/2008</t>
  </si>
  <si>
    <t>Thang
10/2008</t>
  </si>
  <si>
    <t>Thang
11/2008</t>
  </si>
  <si>
    <t>Th¸ng 12/2008</t>
  </si>
  <si>
    <t>Th¸ng 12/2009</t>
  </si>
  <si>
    <t>C¸c th¸ng n¨m 2008 so víi b×nh qu©n n¨m gèc 2005</t>
  </si>
  <si>
    <t>C¸c th¸ng n¨m 2009 so víi b×nh qu©n n¨m gèc 2005</t>
  </si>
  <si>
    <t>1/12/09 so víi 
1/11/09</t>
  </si>
  <si>
    <t>1/12/09 so víi 
1/12/08</t>
  </si>
  <si>
    <t>Th¸ng
 1/2009</t>
  </si>
  <si>
    <t>Th¸ng 
2/2009</t>
  </si>
  <si>
    <t>Th¸ng 
3/2009</t>
  </si>
  <si>
    <t>Th¸ng 
4/2009</t>
  </si>
  <si>
    <t>Th¸ng 
5/2009</t>
  </si>
  <si>
    <t>Th¸ng 
6/2009</t>
  </si>
  <si>
    <t>Th¸ng 
7/2009</t>
  </si>
  <si>
    <t>Th¸ng 
8/2009</t>
  </si>
  <si>
    <t>Th¸ng 
9/2009</t>
  </si>
  <si>
    <t>Th¸ng 10/2009</t>
  </si>
  <si>
    <t>Th¸ng 11/2009</t>
  </si>
  <si>
    <t>Bột dinh dưỡng</t>
  </si>
  <si>
    <t>Áo khoác và áo Jắckét cho người lớn</t>
  </si>
  <si>
    <t>Ống nhựa mềm</t>
  </si>
  <si>
    <t>Ống nhựa cứng đường kính từ 50 mm trở lên</t>
  </si>
  <si>
    <t>Ống nhựa cứng đường kính dưới 50 mm</t>
  </si>
  <si>
    <t>Sắt tròn đường kính 8 mm trở xuống</t>
  </si>
  <si>
    <t>Sắt cây đường kính 10 mm trở lên</t>
  </si>
  <si>
    <t>Xe từ 30 chỗ ngồi trở lên</t>
  </si>
  <si>
    <t>Ghế mây/tre</t>
  </si>
  <si>
    <t>Sắt cây đường kính10 mm trở lên</t>
  </si>
  <si>
    <t>Gỗ và sản phẩm gỗ</t>
  </si>
  <si>
    <t>Tham khảo</t>
  </si>
  <si>
    <t>THÁNG 7</t>
  </si>
  <si>
    <t>THÁNG 8</t>
  </si>
  <si>
    <t>E</t>
  </si>
  <si>
    <t>THÁNG 9</t>
  </si>
  <si>
    <t>THÁNG 10</t>
  </si>
  <si>
    <t>THÁNG 10 SO VỚI THÁNG 9</t>
  </si>
  <si>
    <t>THÁNG 10 SO VỚI CÙNG KỲ</t>
  </si>
  <si>
    <t>10 THÁNG SO VỚI CÙNG KỲ</t>
  </si>
  <si>
    <t>Xe máy</t>
  </si>
  <si>
    <t>Ô tô</t>
  </si>
  <si>
    <t xml:space="preserve">CHỈ SỐ TỒN KHO SẢN PHẨM CHỦ YẾU NGÀNH CÔNG NGHIỆP CHẾ BIẾN, CHẾ TẠO </t>
  </si>
  <si>
    <t>Đường chưa luyện - RS</t>
  </si>
  <si>
    <t>Cà phê hỗn hợp hòa tan (chứa cà phê, đường, sữa,…)</t>
  </si>
  <si>
    <t>Các loại bia khác chưa được phân vào đâu (ví dụ: Bia tươi,…)</t>
  </si>
  <si>
    <t>Giày, dép, ủng bằng da thật cho người lớn</t>
  </si>
  <si>
    <t>Xơ, sợi dệt các loại</t>
  </si>
  <si>
    <t>Kim loại thường khác và sản phẩm</t>
  </si>
  <si>
    <t>Máy ảnh, máy quay phim và linh kiện</t>
  </si>
  <si>
    <t>Ngô</t>
  </si>
  <si>
    <t>Phế liệu sắt thép</t>
  </si>
  <si>
    <t>Điện thoại các loại và linh kiện</t>
  </si>
  <si>
    <t>Điện thoại di động</t>
  </si>
  <si>
    <t>(Tính đến tháng 10)</t>
  </si>
  <si>
    <t>(Tính đến ngày 01 tháng 11 năm 2011)</t>
  </si>
  <si>
    <t>01/11/2011 SO VỚI THÁNG TRƯỚC</t>
  </si>
  <si>
    <t>01/11/2011 SO VỚI CÙNG KỲ NĂM TRƯỚC</t>
  </si>
  <si>
    <t>Cà phê bột các loại (bao gồm cà phê pha hương liệu)</t>
  </si>
  <si>
    <t>Khai thác, xử lý và cung cấp nước</t>
  </si>
  <si>
    <t>- Sắn</t>
  </si>
  <si>
    <t>Phân bón các loại</t>
  </si>
  <si>
    <t>- Sản phẩm gỗ</t>
  </si>
  <si>
    <t xml:space="preserve"> - Vải các loại</t>
  </si>
  <si>
    <t>Nguyên phụ liệu, dệt may, da, giày</t>
  </si>
  <si>
    <t>Indonexia</t>
  </si>
  <si>
    <t>Myanma</t>
  </si>
  <si>
    <t>Băng la đét</t>
  </si>
  <si>
    <t>Các tiểu VQ Ả rập thống nhất</t>
  </si>
  <si>
    <t>Nam Mỹ</t>
  </si>
  <si>
    <t>Côlômbia</t>
  </si>
  <si>
    <t>Hạt điều</t>
  </si>
  <si>
    <t>Đậu tương</t>
  </si>
  <si>
    <t>Sản phẩm khác từ dầu mỏ</t>
  </si>
  <si>
    <t>- Ure</t>
  </si>
  <si>
    <t>Bông các loại</t>
  </si>
  <si>
    <t>- Phôi thép</t>
  </si>
  <si>
    <t>Sản phẩm từ kim loại thường khác</t>
  </si>
  <si>
    <t>Máy tính, sp điện tử và linh kiện</t>
  </si>
  <si>
    <t>Nhóm hàng cần kiểm soát NK</t>
  </si>
  <si>
    <r>
      <t>Tỷ m</t>
    </r>
    <r>
      <rPr>
        <vertAlign val="superscript"/>
        <sz val="12"/>
        <rFont val="Times New Roman"/>
        <family val="1"/>
      </rPr>
      <t>3</t>
    </r>
  </si>
  <si>
    <r>
      <t>Triệu m</t>
    </r>
    <r>
      <rPr>
        <vertAlign val="superscript"/>
        <sz val="12"/>
        <rFont val="Times New Roman"/>
        <family val="1"/>
      </rPr>
      <t>2</t>
    </r>
  </si>
  <si>
    <t>Phương tiện vận tải khác và phụ tùng</t>
  </si>
  <si>
    <t>Giấy các loại (TCT Giấy VN)</t>
  </si>
  <si>
    <t>Phân DAP (TĐ Hóa chất VN)</t>
  </si>
  <si>
    <t>TĐ Điện lực VN</t>
  </si>
  <si>
    <t>Các đơn vị khác</t>
  </si>
  <si>
    <t>Phụ lục 7</t>
  </si>
  <si>
    <t>Dệt</t>
  </si>
  <si>
    <t>Khai khoáng</t>
  </si>
  <si>
    <t>Khai thác than cứng và than non</t>
  </si>
  <si>
    <t>Khai thác dầu thô và khí đốt tự nhiên</t>
  </si>
  <si>
    <t>Sản xuất trang phục</t>
  </si>
  <si>
    <t>Sản xuất da và các sản phẩm có liên quan</t>
  </si>
  <si>
    <t>Sản xuất giấy và sản phẩm từ giấy</t>
  </si>
  <si>
    <t>Sản xuất hoá chất và sản phẩm hoá chất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</si>
  <si>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</si>
  <si>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</si>
  <si>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</si>
  <si>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thiết bị điện</t>
  </si>
  <si>
    <t>Sản xuất phương tiện vận tải khác</t>
  </si>
  <si>
    <t>Sản xuất giường, tủ, bàn, ghế</t>
  </si>
  <si>
    <t>Vải dệt từ sợi tự nhiên</t>
  </si>
  <si>
    <t xml:space="preserve"> Sắt thép thô</t>
  </si>
  <si>
    <t>Thép cán</t>
  </si>
  <si>
    <t>Khai khoáng khác</t>
  </si>
  <si>
    <t>Sản xuất chế biến thực phẩm</t>
  </si>
  <si>
    <t>Sản xuất đồ uống</t>
  </si>
  <si>
    <t>Sản xuất sản phẩm từ cao su và plastic</t>
  </si>
  <si>
    <t>Hoạt động thu gom, xử lý và tiêu huỷ rác thải; tái chế phế liệu</t>
  </si>
  <si>
    <t>Công nghiệp chế biến, chế tạo</t>
  </si>
  <si>
    <t>Sản xuất sản phẩm điện tử, máy vi tính và sản phẩm quang học</t>
  </si>
  <si>
    <t>Quần áo mặc thường</t>
  </si>
  <si>
    <t>Giầy, dép da</t>
  </si>
  <si>
    <t>Khí hóa lỏng (LPG)</t>
  </si>
  <si>
    <t>Nguồn: Bộ Công Thương</t>
  </si>
  <si>
    <t>Alumin</t>
  </si>
  <si>
    <t xml:space="preserve">Quặng Apatit </t>
  </si>
  <si>
    <t>Cái</t>
  </si>
  <si>
    <t>Đồ chơi, dụng cụ thể thao và bộ phận</t>
  </si>
  <si>
    <t>Thức ăn gia súc và nguyên liệu</t>
  </si>
  <si>
    <t>Vải mành, vải kỹ thuật khác</t>
  </si>
  <si>
    <t>Sản phẩm nội thất từ chất liệu khác gỗ</t>
  </si>
  <si>
    <t>Clanhke và xi măng</t>
  </si>
  <si>
    <t>Thủy tinh và các sản phẩm từ thủy tinh</t>
  </si>
  <si>
    <t>Chế phẩm thực phẩm khác</t>
  </si>
  <si>
    <t>Chất thơm, mỹ phẩm và chế phẩm vệ sinh</t>
  </si>
  <si>
    <t>Xe máy và linh kiện, phụ tùng</t>
  </si>
  <si>
    <t>Thụy Sỹ</t>
  </si>
  <si>
    <t>Srilanca</t>
  </si>
  <si>
    <t>Croatia</t>
  </si>
  <si>
    <t>Môdămbic</t>
  </si>
  <si>
    <t>Tanzania</t>
  </si>
  <si>
    <t>Tôgô</t>
  </si>
  <si>
    <t>Kênia</t>
  </si>
  <si>
    <t>8=3/5</t>
  </si>
  <si>
    <t>9=4/6</t>
  </si>
  <si>
    <t>7=3/1</t>
  </si>
  <si>
    <t>1.000 chiếc</t>
  </si>
  <si>
    <t>Bán lẻ hàng hóa</t>
  </si>
  <si>
    <t>Tr. đó</t>
  </si>
  <si>
    <t xml:space="preserve"> - Lương thực, thực phẩm</t>
  </si>
  <si>
    <t xml:space="preserve"> - Hàng may mặc</t>
  </si>
  <si>
    <t xml:space="preserve"> - Đồ dùng, dụng cụ, trang thiết bị gia đình</t>
  </si>
  <si>
    <t xml:space="preserve"> - Vật phẩm văn hoá, giáo dục</t>
  </si>
  <si>
    <t xml:space="preserve"> - Phương tiện đi lại (trừ ô tô, kể cả phụ tùng)</t>
  </si>
  <si>
    <t>Cung cấp nước; quản lý và xử lý rác thải, nước thải</t>
  </si>
  <si>
    <t>Hàng điện gia dụng và linh kiện</t>
  </si>
  <si>
    <t xml:space="preserve">Điện thoại các loại và linh kiện </t>
  </si>
  <si>
    <t>Khai thác quặng kim loại</t>
  </si>
  <si>
    <t>Hoạt động dịch vụ hỗ trợ khai thác mỏ và quặng</t>
  </si>
  <si>
    <t>Chế biến gỗ và sản xuất sản phẩm từ gỗ, tre, nứa (trừ giường, tủ, bàn, ghế); sản xuất sản phẩm từ rơm, rạ và vật liệu tết bện</t>
  </si>
  <si>
    <t>In, sao chép bản ghi các loại</t>
  </si>
  <si>
    <t>Sản xuất than cốc, sản phẩm dầu mỏ tinh chế</t>
  </si>
  <si>
    <t>Sản xuất máy móc, thiết bị chưa được phân vào đâu</t>
  </si>
  <si>
    <t>Công nghiệp chế biến, chế tạo khác</t>
  </si>
  <si>
    <t>Sửa chữa, bảo dưỡng và lắp đặt máy móc và thiết bị</t>
  </si>
  <si>
    <t>Sản xuất và phân phối điện, khí đốt, nước nóng, hơi nước và điều hoà không khí</t>
  </si>
  <si>
    <t>Thoát nước và xử lý nước thải</t>
  </si>
  <si>
    <t>(Theo năm gốc so sánh 2015)</t>
  </si>
  <si>
    <t xml:space="preserve">Toàn ngành </t>
  </si>
  <si>
    <t>CƠ CẤU
(%)</t>
  </si>
  <si>
    <t>Bột giặt và các chế phẩm dùng để tẩy rửa (TĐ Hóa chất VN)</t>
  </si>
  <si>
    <t>Công Gô</t>
  </si>
  <si>
    <t>Phụ lục 8</t>
  </si>
  <si>
    <t xml:space="preserve">Điện nhập khẩu </t>
  </si>
  <si>
    <t xml:space="preserve">Xuất siêu - Nhập siêu </t>
  </si>
  <si>
    <t>Condensate</t>
  </si>
  <si>
    <t>Tỷ lệ nhập siêu/xuất siêu (%)</t>
  </si>
  <si>
    <t>Dịch vụ lưu trú, ăn uống</t>
  </si>
  <si>
    <t>Du lịch, lữ hành</t>
  </si>
  <si>
    <t>XUẤT KHẨU</t>
  </si>
  <si>
    <t>NHẬP KHẨU</t>
  </si>
  <si>
    <t>CÁN CÂN THƯƠNG MẠI</t>
  </si>
  <si>
    <t>Giá trị</t>
  </si>
  <si>
    <t>Tỷ lệ (%)</t>
  </si>
  <si>
    <t>NĂM 2024</t>
  </si>
  <si>
    <t>NĂM 2025</t>
  </si>
  <si>
    <t>1.000 lít</t>
  </si>
  <si>
    <t xml:space="preserve"> - TĐ Hóa chất VN</t>
  </si>
  <si>
    <t xml:space="preserve"> - TĐ Dầu khí VN</t>
  </si>
  <si>
    <t xml:space="preserve"> - TĐ CN Than - Khoáng sản VN</t>
  </si>
  <si>
    <t>TĐ CN Than - Khoáng sản VN</t>
  </si>
  <si>
    <t>Dầu nhờn các loại (TĐ CN Than - Khoáng sản VN)</t>
  </si>
  <si>
    <t xml:space="preserve"> Thép các loại (TCT Thép VN - CTCP)</t>
  </si>
  <si>
    <t>Nguồn: Cục Hải quan</t>
  </si>
  <si>
    <t>Nguồn: Cục Thống kê</t>
  </si>
  <si>
    <t>TH T3</t>
  </si>
  <si>
    <t>TH 3T</t>
  </si>
  <si>
    <t xml:space="preserve"> - TCT CP Xây dựng Công nghiệp VN</t>
  </si>
  <si>
    <t>Máy công cụ (TCT CP TB Công nghiệp)</t>
  </si>
  <si>
    <t>Động cơ diezen (TCT MĐL&amp;MNN-CTCP)</t>
  </si>
  <si>
    <t>TCT Máy động lực &amp; MNN-CTCP</t>
  </si>
  <si>
    <t>TĐ CN - Năng lượng Quốc gia VN</t>
  </si>
  <si>
    <t>CHỈ SỐ SẢN XUẤT CÔNG NGHIỆP THÁNG 4 NĂM 2025</t>
  </si>
  <si>
    <t>THÁNG 4 
SO VỚI CÙNG KỲ</t>
  </si>
  <si>
    <t>4 THÁNG
 SO VỚI CÙNG KỲ</t>
  </si>
  <si>
    <t>THÁNG 4 
SO VỚI THÁNG 3</t>
  </si>
  <si>
    <t>SẢN PHẨM SẢN XUẤT CHỦ YẾU THÁNG 4 NĂM 2025</t>
  </si>
  <si>
    <t>TH 3</t>
  </si>
  <si>
    <t>TH T4</t>
  </si>
  <si>
    <t>TH 4T</t>
  </si>
  <si>
    <t>Nguồn: Cục Thống kê + Bộ Công Thương</t>
  </si>
  <si>
    <t>XUẤT KHẨU HÀNG HÓA THEO MẶT HÀNG THÁNG 4 NĂM 2025</t>
  </si>
  <si>
    <t>ƯTH T4</t>
  </si>
  <si>
    <t>ƯTH 4T</t>
  </si>
  <si>
    <t>T4 SO VỚI T3</t>
  </si>
  <si>
    <t>T4 SO VỚI CÙNG KỲ</t>
  </si>
  <si>
    <t>4T SO VỚI CÙNG KỲ</t>
  </si>
  <si>
    <t>XUẤT KHẨU HÀNG HÓA THEO THỊ TRƯỜNG THÁNG 4 NĂM 2025</t>
  </si>
  <si>
    <t>NHẬP KHẨU HÀNG HÓA THEO THỊ TRƯỜNG THÁNG 4 NĂM 2025</t>
  </si>
  <si>
    <t>NHẬP KHẨU HÀNG HÓA THEO MẶT HÀNG THÁNG 4 NĂM 2025</t>
  </si>
  <si>
    <t>CÁN CÂN THƯƠNG MẠI THÁNG 4 NĂM 2025</t>
  </si>
  <si>
    <t>UTHT4</t>
  </si>
  <si>
    <t>UTH4T</t>
  </si>
  <si>
    <t>UTH 4T</t>
  </si>
  <si>
    <t>TỔNG MỨC BÁN LẺ HÀNG HÓA VÀ DỊCH VỤ THÁNG 4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</si>
</sst>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6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\ _₫_-;\-* #,##0.00\ _₫_-;_-* &quot;-&quot;??\ _₫_-;_-@_-"/>
    <numFmt numFmtId="171" formatCode="&quot;£&quot;#,##0.00;\-&quot;£&quot;#,##0.00"/>
    <numFmt numFmtId="172" formatCode="#,##0.0"/>
    <numFmt numFmtId="173" formatCode="0.0"/>
    <numFmt numFmtId="174" formatCode="#,##0;[Red]#,##0"/>
    <numFmt numFmtId="175" formatCode="#,##0.00;[Red]#,##0.00"/>
    <numFmt numFmtId="176" formatCode="#,##0.0;[Red]#,##0.0"/>
    <numFmt numFmtId="177" formatCode="0.0%"/>
    <numFmt numFmtId="178" formatCode="#,##0.0000"/>
    <numFmt numFmtId="179" formatCode="_(* #,##0_);_(* \(#,##0\);_(* &quot;-&quot;??_);_(@_)"/>
    <numFmt numFmtId="180" formatCode="_(* #,##0.00_);_(* \(#,##0.00\);_(* \-??_);_(@_)"/>
    <numFmt numFmtId="181" formatCode="\$#,##0\ ;&quot;($&quot;#,##0\)"/>
    <numFmt numFmtId="182" formatCode="&quot;\&quot;#,##0;[Red]&quot;\&quot;&quot;\&quot;\-#,##0"/>
    <numFmt numFmtId="183" formatCode="&quot;\&quot;#,##0.00;[Red]&quot;\&quot;&quot;\&quot;&quot;\&quot;&quot;\&quot;&quot;\&quot;&quot;\&quot;\-#,##0.00"/>
    <numFmt numFmtId="184" formatCode="&quot;\&quot;#,##0.00;[Red]&quot;\&quot;\-#,##0.00"/>
    <numFmt numFmtId="185" formatCode="&quot;\&quot;#,##0;[Red]&quot;\&quot;\-#,##0"/>
    <numFmt numFmtId="186" formatCode="_-&quot;$&quot;* #,##0_-;\-&quot;$&quot;* #,##0_-;_-&quot;$&quot;* &quot;-&quot;_-;_-@_-"/>
    <numFmt numFmtId="187" formatCode="_-&quot;$&quot;* #,##0.00_-;\-&quot;$&quot;* #,##0.00_-;_-&quot;$&quot;* &quot;-&quot;??_-;_-@_-"/>
    <numFmt numFmtId="188" formatCode="_-&quot;ñ&quot;* #,##0_-;\-&quot;ñ&quot;* #,##0_-;_-&quot;ñ&quot;* &quot;-&quot;_-;_-@_-"/>
    <numFmt numFmtId="189" formatCode="###\ ###\ ###\ ###\ ##0"/>
    <numFmt numFmtId="190" formatCode="0;[Red]0"/>
    <numFmt numFmtId="191" formatCode="&quot;?&quot;#,##0;&quot;?&quot;\-#,##0"/>
    <numFmt numFmtId="192" formatCode="00.000"/>
    <numFmt numFmtId="193" formatCode="_ * #,##0.00_ ;_ * \-#,##0.00_ ;_ * &quot;-&quot;??_ ;_ @_ "/>
    <numFmt numFmtId="194" formatCode="_ * #,##0_ ;_ * \-#,##0_ ;_ * &quot;-&quot;_ ;_ @_ "/>
    <numFmt numFmtId="195" formatCode="_-* #,##0\ &quot;F&quot;_-;\-* #,##0\ &quot;F&quot;_-;_-* &quot;-&quot;\ &quot;F&quot;_-;_-@_-"/>
    <numFmt numFmtId="196" formatCode="_-* #,##0\ &quot;$&quot;_-;\-* #,##0\ &quot;$&quot;_-;_-* &quot;-&quot;\ &quot;$&quot;_-;_-@_-"/>
    <numFmt numFmtId="197" formatCode="_-* #,##0&quot;$&quot;_-;_-* #,##0&quot;$&quot;\-;_-* &quot;-&quot;&quot;$&quot;_-;_-@_-"/>
    <numFmt numFmtId="198" formatCode="_-* #,##0.00_$_-;_-* #,##0.00_$\-;_-* &quot;-&quot;??_$_-;_-@_-"/>
    <numFmt numFmtId="199" formatCode="_-* #,##0.00\ _V_N_D_-;\-* #,##0.00\ _V_N_D_-;_-* &quot;-&quot;??\ _V_N_D_-;_-@_-"/>
    <numFmt numFmtId="200" formatCode="_-* #,##0.00\ _F_-;\-* #,##0.00\ _F_-;_-* &quot;-&quot;??\ _F_-;_-@_-"/>
    <numFmt numFmtId="201" formatCode="_-* #,##0.00\ _V_N_Ñ_-;_-* #,##0.00\ _V_N_Ñ\-;_-* &quot;-&quot;??\ _V_N_Ñ_-;_-@_-"/>
    <numFmt numFmtId="202" formatCode="_-* #,##0.00\ _ñ_-;\-* #,##0.00\ _ñ_-;_-* &quot;-&quot;??\ _ñ_-;_-@_-"/>
    <numFmt numFmtId="203" formatCode="_(&quot;$&quot;\ * #,##0_);_(&quot;$&quot;\ * \(#,##0\);_(&quot;$&quot;\ * &quot;-&quot;_);_(@_)"/>
    <numFmt numFmtId="204" formatCode="_-* #,##0\ &quot;ñ&quot;_-;\-* #,##0\ &quot;ñ&quot;_-;_-* &quot;-&quot;\ &quot;ñ&quot;_-;_-@_-"/>
    <numFmt numFmtId="205" formatCode="_-* #,##0_$_-;_-* #,##0_$\-;_-* &quot;-&quot;_$_-;_-@_-"/>
    <numFmt numFmtId="206" formatCode="_-* #,##0\ _V_N_D_-;\-* #,##0\ _V_N_D_-;_-* &quot;-&quot;\ _V_N_D_-;_-@_-"/>
    <numFmt numFmtId="207" formatCode="_-* #,##0\ _F_-;\-* #,##0\ _F_-;_-* &quot;-&quot;\ _F_-;_-@_-"/>
    <numFmt numFmtId="208" formatCode="_-* #,##0\ _V_N_Ñ_-;_-* #,##0\ _V_N_Ñ\-;_-* &quot;-&quot;\ _V_N_Ñ_-;_-@_-"/>
    <numFmt numFmtId="209" formatCode="_-* #,##0\ _$_-;\-* #,##0\ _$_-;_-* &quot;-&quot;\ _$_-;_-@_-"/>
    <numFmt numFmtId="210" formatCode="_-* #,##0\ _ñ_-;\-* #,##0\ _ñ_-;_-* &quot;-&quot;\ _ñ_-;_-@_-"/>
    <numFmt numFmtId="211" formatCode="#,##0.00000"/>
    <numFmt numFmtId="212" formatCode="#,#00;[Red]\-#,#00;_@&quot;-&quot;"/>
    <numFmt numFmtId="213" formatCode="&quot;SFr.&quot;\ #,##0.00;[Red]&quot;SFr.&quot;\ \-#,##0.00"/>
    <numFmt numFmtId="214" formatCode="_ &quot;SFr.&quot;\ * #,##0_ ;_ &quot;SFr.&quot;\ * \-#,##0_ ;_ &quot;SFr.&quot;\ * &quot;-&quot;_ ;_ @_ "/>
    <numFmt numFmtId="215" formatCode="_ &quot;\&quot;* #,##0.00_ ;_ &quot;\&quot;* \-#,##0.00_ ;_ &quot;\&quot;* &quot;-&quot;??_ ;_ @_ "/>
    <numFmt numFmtId="216" formatCode="#,##0;\-#,##0;&quot;-&quot;"/>
    <numFmt numFmtId="217" formatCode="#,##0.0_);\(#,##0.0\)"/>
    <numFmt numFmtId="218" formatCode="_(* #,##0.0000_);_(* \(#,##0.0000\);_(* &quot;-&quot;??_);_(@_)"/>
    <numFmt numFmtId="219" formatCode="0.0%;[Red]\(0.0%\)"/>
    <numFmt numFmtId="220" formatCode="_ * #,##0.00_)&quot;£&quot;_ ;_ * \(#,##0.00\)&quot;£&quot;_ ;_ * &quot;-&quot;??_)&quot;£&quot;_ ;_ @_ "/>
    <numFmt numFmtId="221" formatCode="0.0%;\(0.0%\)"/>
    <numFmt numFmtId="222" formatCode="_-* #,##0.00\ &quot;F&quot;_-;\-* #,##0.00\ &quot;F&quot;_-;_-* &quot;-&quot;??\ &quot;F&quot;_-;_-@_-"/>
    <numFmt numFmtId="223" formatCode="0.000_)"/>
    <numFmt numFmtId="224" formatCode="_._.* #,##0.0_)_%;_._.* \(#,##0.0\)_%;_._.* \ .0_)_%"/>
    <numFmt numFmtId="225" formatCode="_._.* #,##0.000_)_%;_._.* \(#,##0.000\)_%;_._.* \ .000_)_%"/>
    <numFmt numFmtId="226" formatCode="#,##0;\(#,##0\)"/>
    <numFmt numFmtId="227" formatCode="_-* #,##0.0000\ _F_-;\-* #,##0.0000\ _F_-;_-* &quot;-&quot;??\ _F_-;_-@_-"/>
    <numFmt numFmtId="228" formatCode="&quot;$&quot;* #,##0.00_);&quot;$&quot;* \(#,##0.00\)"/>
    <numFmt numFmtId="229" formatCode="_(* #,##0.000_);_(* \(#,##0.000\);_(* &quot;-&quot;??_);_(@_)"/>
    <numFmt numFmtId="230" formatCode="\t0.00%"/>
    <numFmt numFmtId="231" formatCode="\U\S\$#,##0.00;\(\U\S\$#,##0.00\)"/>
    <numFmt numFmtId="232" formatCode="_-* #,##0\ _D_M_-;\-* #,##0\ _D_M_-;_-* &quot;-&quot;\ _D_M_-;_-@_-"/>
    <numFmt numFmtId="233" formatCode="_-* #,##0.00\ _D_M_-;\-* #,##0.00\ _D_M_-;_-* &quot;-&quot;??\ _D_M_-;_-@_-"/>
    <numFmt numFmtId="234" formatCode="\t#\ ??/??"/>
    <numFmt numFmtId="235" formatCode="_-[$€]* #,##0.00_-;\-[$€]* #,##0.00_-;_-[$€]* &quot;-&quot;??_-;_-@_-"/>
    <numFmt numFmtId="236" formatCode="&quot;$&quot;\ #,##0;\-&quot;$&quot;\ #,##0"/>
    <numFmt numFmtId="237" formatCode="#,###"/>
    <numFmt numFmtId="238" formatCode="#,##0\ &quot;$&quot;_);[Red]\(#,##0\ &quot;$&quot;\)"/>
    <numFmt numFmtId="239" formatCode="&quot;$&quot;###,0&quot;.&quot;00_);[Red]\(&quot;$&quot;###,0&quot;.&quot;00\)"/>
    <numFmt numFmtId="240" formatCode="&quot;\&quot;#,##0;[Red]\-&quot;\&quot;#,##0"/>
    <numFmt numFmtId="241" formatCode="&quot;\&quot;#,##0.00;\-&quot;\&quot;#,##0.00"/>
    <numFmt numFmtId="242" formatCode="_-&quot;ß&quot;* #,##0_-;\-&quot;ß&quot;* #,##0_-;_-&quot;ß&quot;* &quot;-&quot;_-;_-@_-"/>
    <numFmt numFmtId="243" formatCode="_-&quot;ß&quot;* #,##0.00_-;\-&quot;ß&quot;* #,##0.00_-;_-&quot;ß&quot;* &quot;-&quot;??_-;_-@_-"/>
    <numFmt numFmtId="244" formatCode="#,##0.000_);\(#,##0.000\)"/>
    <numFmt numFmtId="245" formatCode="\$#,##0\ ;\(\$#,##0\)"/>
    <numFmt numFmtId="246" formatCode="mmm\-yyyy"/>
    <numFmt numFmtId="247" formatCode="#,##0.00\ &quot;F&quot;;[Red]\-#,##0.00\ &quot;F&quot;"/>
    <numFmt numFmtId="248" formatCode="#,##0\ &quot;F&quot;;\-#,##0\ &quot;F&quot;"/>
    <numFmt numFmtId="249" formatCode="#,##0\ &quot;F&quot;;[Red]\-#,##0\ &quot;F&quot;"/>
    <numFmt numFmtId="250" formatCode="#,##0.00\ &quot;F&quot;;\-#,##0.00\ &quot;F&quot;"/>
    <numFmt numFmtId="251" formatCode="&quot;$&quot;\ #,##0;[Red]\-&quot;$&quot;\ #,##0"/>
    <numFmt numFmtId="252" formatCode="_-* #,##0\ &quot;DM&quot;_-;\-* #,##0\ &quot;DM&quot;_-;_-* &quot;-&quot;\ &quot;DM&quot;_-;_-@_-"/>
    <numFmt numFmtId="253" formatCode="_-* #,##0.00\ &quot;DM&quot;_-;\-* #,##0.00\ &quot;DM&quot;_-;_-* &quot;-&quot;??\ &quot;DM&quot;_-;_-@_-"/>
    <numFmt numFmtId="254" formatCode="_(* #,##0.00000_);_(* \(#,##0.00000\);_(* &quot;-&quot;??_);_(@_)"/>
    <numFmt numFmtId="255" formatCode="&quot;$&quot;* #,##0_);&quot;$&quot;* \(#,##0\)"/>
    <numFmt numFmtId="256" formatCode="&quot;$&quot;* #,##0.00_)_%;&quot;$&quot;* \(#,##0.00\)_%"/>
    <numFmt numFmtId="257" formatCode="&quot;$&quot;* #,##0_)_%;&quot;$&quot;* \(#,##0\)_%"/>
    <numFmt numFmtId="258" formatCode="#,##0_)_%;\(#,##0\)_%"/>
    <numFmt numFmtId="259" formatCode="#,##0.00_)_%;\(#,##0.00\)_%"/>
    <numFmt numFmtId="260" formatCode="_-&quot;$&quot;\ * #,##0_-;\-&quot;$&quot;\ * #,##0_-;_-&quot;$&quot;\ * &quot;-&quot;_-;_-@_-"/>
    <numFmt numFmtId="261" formatCode="_-&quot;$&quot;\ * #,##0.00_-;\-&quot;$&quot;\ * #,##0.00_-;_-&quot;$&quot;\ * &quot;-&quot;??_-;_-@_-"/>
    <numFmt numFmtId="262" formatCode="_ &quot;\&quot;* #,##0_ ;_ &quot;\&quot;* \-#,##0_ ;_ &quot;\&quot;* &quot;-&quot;_ ;_ @_ "/>
    <numFmt numFmtId="263" formatCode="#,##0.00\ &quot;kr&quot;;\-#,##0.00\ &quot;kr&quot;"/>
    <numFmt numFmtId="264" formatCode="0.00_)"/>
    <numFmt numFmtId="265" formatCode="_(* #,##0.0_);_(* \(#,##0.0\);_(* &quot;-&quot;??_);_(@_)"/>
    <numFmt numFmtId="266" formatCode="_-* #,##0.00\ _€_-;\-* #,##0.00\ _€_-;_-* &quot;-&quot;??\ _€_-;_-@_-"/>
    <numFmt numFmtId="267" formatCode="#,##0.000;[Red]#,##0.000"/>
  </numFmts>
  <fonts count="198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sz val="10"/>
      <name val=".VnTime"/>
      <family val="2"/>
    </font>
    <font>
      <sz val="8"/>
      <name val="MS Sans Serif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sz val="16"/>
      <name val="Times New Roman"/>
      <family val="1"/>
    </font>
    <font>
      <sz val="10"/>
      <name val=".VnTime"/>
      <family val="2"/>
    </font>
    <font>
      <sz val="14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name val=".VnArial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0"/>
      <name val=".VnTime"/>
      <family val="2"/>
    </font>
    <font>
      <b/>
      <sz val="10"/>
      <name val=".VnTime"/>
      <family val="2"/>
    </font>
    <font>
      <b/>
      <sz val="10"/>
      <name val=".VnTimeH"/>
      <family val="2"/>
    </font>
    <font>
      <sz val="10"/>
      <color indexed="8"/>
      <name val="Arial"/>
      <family val="2"/>
    </font>
    <font>
      <sz val="10"/>
      <color indexed="8"/>
      <name val=".VnArial"/>
      <family val="2"/>
    </font>
    <font>
      <b/>
      <sz val="10"/>
      <color indexed="8"/>
      <name val=".VnTime"/>
      <family val="2"/>
    </font>
    <font>
      <sz val="10"/>
      <name val=".VnArial"/>
      <family val="2"/>
    </font>
    <font>
      <b/>
      <sz val="10"/>
      <name val=".VnArialH"/>
      <family val="2"/>
    </font>
    <font>
      <b/>
      <sz val="16"/>
      <name val=".VnTime"/>
      <family val="2"/>
    </font>
    <font>
      <b/>
      <sz val="10"/>
      <color indexed="8"/>
      <name val=".Vnarial"/>
      <family val="2"/>
    </font>
    <font>
      <b/>
      <sz val="10"/>
      <name val=".VnArial"/>
      <family val="2"/>
    </font>
    <font>
      <b/>
      <sz val="10"/>
      <name val="Arial"/>
      <family val="2"/>
    </font>
    <font>
      <sz val="9"/>
      <name val=".VnArial"/>
      <family val="2"/>
    </font>
    <font>
      <b/>
      <i/>
      <sz val="11"/>
      <name val="Times New Roman"/>
      <family val="1"/>
    </font>
    <font>
      <vertAlign val="superscript"/>
      <sz val="12"/>
      <name val="Times New Roman"/>
      <family val="1"/>
    </font>
    <font>
      <sz val="11"/>
      <color indexed="8"/>
      <name val="Arial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.VnTime"/>
      <family val="2"/>
    </font>
    <font>
      <sz val="10"/>
      <color indexed="8"/>
      <name val="MS Sans Serif"/>
      <family val="2"/>
    </font>
    <font>
      <sz val="13"/>
      <name val=".VnTime"/>
      <family val="2"/>
    </font>
    <font>
      <sz val="10"/>
      <name val="BEAM-Time-T"/>
    </font>
    <font>
      <sz val="11"/>
      <color indexed="8"/>
      <name val="Calibri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  <charset val="163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sz val="12"/>
      <name val="VNtimes new roman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???"/>
      <family val="1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9"/>
      <name val="Arial"/>
      <family val="2"/>
    </font>
    <font>
      <sz val="11"/>
      <name val="3C_Times_T"/>
    </font>
    <font>
      <sz val="14"/>
      <name val="Terminal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0"/>
      <name val="VnTimes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8"/>
      <name val=".VnTime"/>
      <family val="2"/>
    </font>
    <font>
      <sz val="11"/>
      <color indexed="9"/>
      <name val=".VnTime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2"/>
      <name val="Tms Rmn"/>
    </font>
    <font>
      <sz val="11"/>
      <name val="µ¸¿ò"/>
      <charset val="129"/>
    </font>
    <font>
      <sz val="12"/>
      <name val="¹ÙÅÁÃ¼"/>
      <family val="1"/>
      <charset val="129"/>
    </font>
    <font>
      <sz val="10"/>
      <name val="Helv"/>
      <family val="2"/>
    </font>
    <font>
      <b/>
      <sz val="10"/>
      <name val="Helv"/>
      <family val="2"/>
    </font>
    <font>
      <b/>
      <sz val="11"/>
      <name val="Arial"/>
      <family val="2"/>
    </font>
    <font>
      <b/>
      <sz val="9"/>
      <name val="VNI-Times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1"/>
      <name val="VNI-Times"/>
    </font>
    <font>
      <sz val="11"/>
      <name val="New Times Roman"/>
    </font>
    <font>
      <u val="singleAccounting"/>
      <sz val="11"/>
      <name val="Times New Roman"/>
      <family val="1"/>
    </font>
    <font>
      <sz val="11"/>
      <name val="Arial"/>
      <family val="2"/>
    </font>
    <font>
      <sz val="11"/>
      <name val="Cantho"/>
    </font>
    <font>
      <sz val="13"/>
      <color indexed="8"/>
      <name val="Times New Roman"/>
      <family val="2"/>
    </font>
    <font>
      <b/>
      <sz val="14"/>
      <name val="Arial"/>
      <family val="2"/>
    </font>
    <font>
      <sz val="10"/>
      <name val="MS Serif"/>
      <family val="1"/>
    </font>
    <font>
      <sz val="12"/>
      <name val="Arial"/>
      <family val="2"/>
    </font>
    <font>
      <b/>
      <sz val="11"/>
      <color indexed="8"/>
      <name val=".VnTime"/>
      <family val="2"/>
    </font>
    <font>
      <sz val="10"/>
      <color indexed="16"/>
      <name val="MS Serif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4"/>
      <name val=".VnTimeH"/>
      <family val="2"/>
    </font>
    <font>
      <sz val="10"/>
      <name val=" "/>
      <family val="1"/>
      <charset val="136"/>
    </font>
    <font>
      <sz val="14"/>
      <color indexed="8"/>
      <name val="Times New Roman"/>
      <family val="2"/>
    </font>
    <font>
      <b/>
      <sz val="11"/>
      <name val="Helv"/>
      <family val="2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  <family val="2"/>
    </font>
    <font>
      <sz val="12"/>
      <name val="바탕체"/>
      <family val="3"/>
      <charset val="129"/>
    </font>
    <font>
      <sz val="13"/>
      <name val="Times New Roman"/>
      <family val="1"/>
    </font>
    <font>
      <sz val="12"/>
      <name val="Times New Roman"/>
      <family val="1"/>
      <charset val="163"/>
    </font>
    <font>
      <sz val="14"/>
      <name val="System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10"/>
      <name val="VNbook-Antiqua"/>
    </font>
    <font>
      <b/>
      <sz val="8"/>
      <color indexed="8"/>
      <name val="Helv"/>
    </font>
    <font>
      <sz val="10"/>
      <name val="Symbol"/>
      <family val="1"/>
      <charset val="2"/>
    </font>
    <font>
      <b/>
      <sz val="12"/>
      <name val="VNI-Cooper"/>
    </font>
    <font>
      <sz val="12"/>
      <name val="VNTime"/>
    </font>
    <font>
      <sz val="12"/>
      <name val="VNTime"/>
      <family val="2"/>
    </font>
    <font>
      <sz val="14"/>
      <name val=".Vn3DH"/>
      <family val="2"/>
    </font>
    <font>
      <b/>
      <sz val="10"/>
      <color indexed="10"/>
      <name val="Arial"/>
      <family val="2"/>
    </font>
    <font>
      <sz val="10"/>
      <name val=".VnArialH"/>
      <family val="2"/>
    </font>
    <font>
      <sz val="8"/>
      <name val="VNI-Helve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  <family val="2"/>
    </font>
    <font>
      <b/>
      <sz val="12"/>
      <name val=".VnTime"/>
      <family val="2"/>
    </font>
    <font>
      <b/>
      <sz val="10"/>
      <name val="VN AvantGBook"/>
      <family val="2"/>
    </font>
    <font>
      <sz val="9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2"/>
      <name val="바탕체"/>
      <family val="3"/>
      <charset val="136"/>
    </font>
    <font>
      <sz val="11"/>
      <name val="돋움"/>
      <family val="3"/>
      <charset val="129"/>
    </font>
    <font>
      <sz val="10"/>
      <name val="Arial"/>
      <family val="2"/>
    </font>
    <font>
      <i/>
      <sz val="12"/>
      <name val=".VnTime"/>
      <family val="2"/>
    </font>
    <font>
      <b/>
      <sz val="12"/>
      <name val="VNTime"/>
      <family val="2"/>
    </font>
    <font>
      <b/>
      <sz val="12"/>
      <name val="VNTimeH"/>
      <family val="2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.VnTime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.VnTime"/>
      <family val="2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893">
    <xf numFmtId="0" fontId="0" fillId="0" borderId="0"/>
    <xf numFmtId="188" fontId="5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89" fontId="54" fillId="0" borderId="0" applyFont="0" applyFill="0" applyBorder="0" applyAlignment="0" applyProtection="0">
      <protection locked="0"/>
    </xf>
    <xf numFmtId="179" fontId="55" fillId="0" borderId="1" applyFont="0" applyBorder="0"/>
    <xf numFmtId="175" fontId="13" fillId="0" borderId="0" applyFont="0" applyFill="0" applyBorder="0" applyAlignment="0" applyProtection="0"/>
    <xf numFmtId="0" fontId="56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57" fillId="0" borderId="0" applyFont="0" applyFill="0" applyBorder="0" applyAlignment="0" applyProtection="0"/>
    <xf numFmtId="191" fontId="57" fillId="0" borderId="0" applyFont="0" applyFill="0" applyBorder="0" applyAlignment="0" applyProtection="0"/>
    <xf numFmtId="191" fontId="57" fillId="0" borderId="0" applyFont="0" applyFill="0" applyBorder="0" applyAlignment="0" applyProtection="0"/>
    <xf numFmtId="0" fontId="58" fillId="0" borderId="0" applyFont="0" applyFill="0" applyBorder="0" applyAlignment="0" applyProtection="0"/>
    <xf numFmtId="192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93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1" fillId="0" borderId="0"/>
    <xf numFmtId="0" fontId="62" fillId="0" borderId="0"/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6" fontId="63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6" fontId="63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7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63" fillId="0" borderId="0" applyFont="0" applyFill="0" applyBorder="0" applyAlignment="0" applyProtection="0"/>
    <xf numFmtId="0" fontId="13" fillId="2" borderId="0" applyNumberFormat="0"/>
    <xf numFmtId="166" fontId="63" fillId="0" borderId="0" applyFont="0" applyFill="0" applyBorder="0" applyAlignment="0" applyProtection="0"/>
    <xf numFmtId="0" fontId="53" fillId="0" borderId="0"/>
    <xf numFmtId="16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97" fontId="6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197" fontId="63" fillId="0" borderId="0" applyFont="0" applyFill="0" applyBorder="0" applyAlignment="0" applyProtection="0"/>
    <xf numFmtId="186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98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2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41" fontId="54" fillId="0" borderId="0" applyFont="0" applyFill="0" applyBorder="0" applyAlignment="0" applyProtection="0"/>
    <xf numFmtId="197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7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2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43" fontId="54" fillId="0" borderId="0" applyFont="0" applyFill="0" applyBorder="0" applyAlignment="0" applyProtection="0"/>
    <xf numFmtId="20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208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194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209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7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20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208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194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209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2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41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197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2" borderId="0" applyNumberFormat="0"/>
    <xf numFmtId="0" fontId="13" fillId="2" borderId="0" applyNumberFormat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186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41" fontId="54" fillId="0" borderId="0" applyFont="0" applyFill="0" applyBorder="0" applyAlignment="0" applyProtection="0"/>
    <xf numFmtId="20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208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194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209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8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2" fontId="63" fillId="0" borderId="0" applyFont="0" applyFill="0" applyBorder="0" applyAlignment="0" applyProtection="0"/>
    <xf numFmtId="199" fontId="63" fillId="0" borderId="0" applyFont="0" applyFill="0" applyBorder="0" applyAlignment="0" applyProtection="0"/>
    <xf numFmtId="186" fontId="54" fillId="0" borderId="0" applyFont="0" applyFill="0" applyBorder="0" applyAlignment="0" applyProtection="0"/>
    <xf numFmtId="186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2" borderId="0" applyNumberFormat="0"/>
    <xf numFmtId="0" fontId="13" fillId="2" borderId="0" applyNumberFormat="0"/>
    <xf numFmtId="0" fontId="53" fillId="0" borderId="0"/>
    <xf numFmtId="0" fontId="53" fillId="0" borderId="0"/>
    <xf numFmtId="186" fontId="64" fillId="0" borderId="0" applyFont="0" applyFill="0" applyBorder="0" applyAlignment="0" applyProtection="0"/>
    <xf numFmtId="165" fontId="60" fillId="0" borderId="0" applyFont="0" applyFill="0" applyBorder="0" applyAlignment="0" applyProtection="0"/>
    <xf numFmtId="187" fontId="64" fillId="0" borderId="0" applyFont="0" applyFill="0" applyBorder="0" applyAlignment="0" applyProtection="0"/>
    <xf numFmtId="178" fontId="65" fillId="0" borderId="0" applyFont="0" applyFill="0" applyBorder="0" applyAlignment="0" applyProtection="0"/>
    <xf numFmtId="211" fontId="3" fillId="0" borderId="0" applyFont="0" applyFill="0" applyBorder="0" applyAlignment="0" applyProtection="0"/>
    <xf numFmtId="184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0" fontId="66" fillId="0" borderId="0"/>
    <xf numFmtId="0" fontId="67" fillId="0" borderId="0"/>
    <xf numFmtId="0" fontId="67" fillId="0" borderId="0"/>
    <xf numFmtId="1" fontId="68" fillId="0" borderId="2" applyBorder="0" applyAlignment="0">
      <alignment horizontal="center"/>
    </xf>
    <xf numFmtId="0" fontId="63" fillId="0" borderId="0"/>
    <xf numFmtId="0" fontId="54" fillId="0" borderId="0" applyFont="0" applyFill="0" applyBorder="0" applyAlignment="0"/>
    <xf numFmtId="212" fontId="54" fillId="0" borderId="0" applyFont="0" applyFill="0" applyBorder="0" applyAlignment="0" applyProtection="0"/>
    <xf numFmtId="0" fontId="69" fillId="3" borderId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69" fillId="3" borderId="0"/>
    <xf numFmtId="0" fontId="70" fillId="3" borderId="0"/>
    <xf numFmtId="0" fontId="70" fillId="3" borderId="0"/>
    <xf numFmtId="0" fontId="13" fillId="2" borderId="0" applyNumberFormat="0"/>
    <xf numFmtId="0" fontId="13" fillId="2" borderId="0" applyNumberFormat="0"/>
    <xf numFmtId="0" fontId="93" fillId="0" borderId="0"/>
    <xf numFmtId="0" fontId="93" fillId="2" borderId="0" applyNumberFormat="0"/>
    <xf numFmtId="0" fontId="93" fillId="2" borderId="0" applyNumberFormat="0"/>
    <xf numFmtId="0" fontId="70" fillId="3" borderId="0"/>
    <xf numFmtId="0" fontId="70" fillId="3" borderId="0"/>
    <xf numFmtId="0" fontId="13" fillId="2" borderId="0" applyNumberFormat="0"/>
    <xf numFmtId="0" fontId="13" fillId="2" borderId="0" applyNumberFormat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93" fillId="2" borderId="0" applyNumberFormat="0"/>
    <xf numFmtId="0" fontId="13" fillId="2" borderId="0" applyNumberFormat="0"/>
    <xf numFmtId="0" fontId="13" fillId="2" borderId="0" applyNumberFormat="0"/>
    <xf numFmtId="0" fontId="69" fillId="3" borderId="0"/>
    <xf numFmtId="9" fontId="50" fillId="0" borderId="0" applyFont="0" applyFill="0" applyBorder="0" applyAlignment="0" applyProtection="0"/>
    <xf numFmtId="0" fontId="71" fillId="0" borderId="0"/>
    <xf numFmtId="9" fontId="72" fillId="0" borderId="0" applyBorder="0" applyAlignment="0" applyProtection="0"/>
    <xf numFmtId="0" fontId="73" fillId="3" borderId="0"/>
    <xf numFmtId="0" fontId="73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3" fillId="3" borderId="0"/>
    <xf numFmtId="0" fontId="18" fillId="0" borderId="0"/>
    <xf numFmtId="0" fontId="45" fillId="4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74" fillId="3" borderId="0"/>
    <xf numFmtId="0" fontId="74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0" fillId="3" borderId="0"/>
    <xf numFmtId="0" fontId="74" fillId="3" borderId="0"/>
    <xf numFmtId="0" fontId="75" fillId="0" borderId="0">
      <alignment wrapText="1"/>
    </xf>
    <xf numFmtId="0" fontId="75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0" fillId="0" borderId="0">
      <alignment wrapText="1"/>
    </xf>
    <xf numFmtId="0" fontId="75" fillId="0" borderId="0">
      <alignment wrapText="1"/>
    </xf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4" borderId="0" applyNumberFormat="0" applyBorder="0" applyAlignment="0" applyProtection="0"/>
    <xf numFmtId="0" fontId="45" fillId="9" borderId="0" applyNumberFormat="0" applyBorder="0" applyAlignment="0" applyProtection="0"/>
    <xf numFmtId="0" fontId="45" fillId="11" borderId="0" applyNumberFormat="0" applyBorder="0" applyAlignment="0" applyProtection="0"/>
    <xf numFmtId="0" fontId="45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65" fillId="17" borderId="0" applyNumberFormat="0" applyBorder="0" applyAlignment="0" applyProtection="0"/>
    <xf numFmtId="0" fontId="165" fillId="12" borderId="0" applyNumberFormat="0" applyBorder="0" applyAlignment="0" applyProtection="0"/>
    <xf numFmtId="0" fontId="165" fillId="14" borderId="0" applyNumberFormat="0" applyBorder="0" applyAlignment="0" applyProtection="0"/>
    <xf numFmtId="0" fontId="165" fillId="18" borderId="0" applyNumberFormat="0" applyBorder="0" applyAlignment="0" applyProtection="0"/>
    <xf numFmtId="0" fontId="165" fillId="19" borderId="0" applyNumberFormat="0" applyBorder="0" applyAlignment="0" applyProtection="0"/>
    <xf numFmtId="0" fontId="165" fillId="20" borderId="0" applyNumberFormat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7" fillId="22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165" fillId="23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7" fillId="27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165" fillId="28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7" fillId="26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165" fillId="29" borderId="0" applyNumberFormat="0" applyBorder="0" applyAlignment="0" applyProtection="0"/>
    <xf numFmtId="0" fontId="76" fillId="21" borderId="0" applyNumberFormat="0" applyBorder="0" applyAlignment="0" applyProtection="0"/>
    <xf numFmtId="0" fontId="76" fillId="26" borderId="0" applyNumberFormat="0" applyBorder="0" applyAlignment="0" applyProtection="0"/>
    <xf numFmtId="0" fontId="77" fillId="26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165" fillId="18" borderId="0" applyNumberFormat="0" applyBorder="0" applyAlignment="0" applyProtection="0"/>
    <xf numFmtId="0" fontId="76" fillId="31" borderId="0" applyNumberFormat="0" applyBorder="0" applyAlignment="0" applyProtection="0"/>
    <xf numFmtId="0" fontId="76" fillId="21" borderId="0" applyNumberFormat="0" applyBorder="0" applyAlignment="0" applyProtection="0"/>
    <xf numFmtId="0" fontId="77" fillId="22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165" fillId="19" borderId="0" applyNumberFormat="0" applyBorder="0" applyAlignment="0" applyProtection="0"/>
    <xf numFmtId="0" fontId="76" fillId="25" borderId="0" applyNumberFormat="0" applyBorder="0" applyAlignment="0" applyProtection="0"/>
    <xf numFmtId="0" fontId="76" fillId="33" borderId="0" applyNumberFormat="0" applyBorder="0" applyAlignment="0" applyProtection="0"/>
    <xf numFmtId="0" fontId="77" fillId="33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0" fontId="165" fillId="24" borderId="0" applyNumberFormat="0" applyBorder="0" applyAlignment="0" applyProtection="0"/>
    <xf numFmtId="213" fontId="13" fillId="0" borderId="0" applyFont="0" applyFill="0" applyBorder="0" applyAlignment="0" applyProtection="0"/>
    <xf numFmtId="0" fontId="78" fillId="0" borderId="0" applyFont="0" applyFill="0" applyBorder="0" applyAlignment="0" applyProtection="0"/>
    <xf numFmtId="184" fontId="70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78" fillId="0" borderId="0" applyFont="0" applyFill="0" applyBorder="0" applyAlignment="0" applyProtection="0"/>
    <xf numFmtId="215" fontId="79" fillId="0" borderId="0" applyFont="0" applyFill="0" applyBorder="0" applyAlignment="0" applyProtection="0"/>
    <xf numFmtId="0" fontId="2" fillId="0" borderId="0">
      <alignment horizontal="center" wrapText="1"/>
      <protection locked="0"/>
    </xf>
    <xf numFmtId="194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4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0" fontId="78" fillId="0" borderId="0" applyFont="0" applyFill="0" applyBorder="0" applyAlignment="0" applyProtection="0"/>
    <xf numFmtId="193" fontId="79" fillId="0" borderId="0" applyFont="0" applyFill="0" applyBorder="0" applyAlignment="0" applyProtection="0"/>
    <xf numFmtId="186" fontId="54" fillId="0" borderId="0" applyFont="0" applyFill="0" applyBorder="0" applyAlignment="0" applyProtection="0"/>
    <xf numFmtId="0" fontId="166" fillId="6" borderId="0" applyNumberFormat="0" applyBorder="0" applyAlignment="0" applyProtection="0"/>
    <xf numFmtId="0" fontId="80" fillId="0" borderId="0" applyNumberFormat="0" applyFill="0" applyBorder="0" applyAlignment="0" applyProtection="0"/>
    <xf numFmtId="0" fontId="78" fillId="0" borderId="0"/>
    <xf numFmtId="0" fontId="10" fillId="0" borderId="0"/>
    <xf numFmtId="0" fontId="78" fillId="0" borderId="0"/>
    <xf numFmtId="0" fontId="81" fillId="0" borderId="0"/>
    <xf numFmtId="0" fontId="70" fillId="0" borderId="0"/>
    <xf numFmtId="0" fontId="82" fillId="0" borderId="0"/>
    <xf numFmtId="216" fontId="26" fillId="0" borderId="0" applyFill="0" applyBorder="0" applyAlignment="0"/>
    <xf numFmtId="217" fontId="83" fillId="0" borderId="0" applyFill="0" applyBorder="0" applyAlignment="0"/>
    <xf numFmtId="218" fontId="83" fillId="0" borderId="0" applyFill="0" applyBorder="0" applyAlignment="0"/>
    <xf numFmtId="219" fontId="83" fillId="0" borderId="0" applyFill="0" applyBorder="0" applyAlignment="0"/>
    <xf numFmtId="220" fontId="13" fillId="0" borderId="0" applyFill="0" applyBorder="0" applyAlignment="0"/>
    <xf numFmtId="187" fontId="83" fillId="0" borderId="0" applyFill="0" applyBorder="0" applyAlignment="0"/>
    <xf numFmtId="221" fontId="83" fillId="0" borderId="0" applyFill="0" applyBorder="0" applyAlignment="0"/>
    <xf numFmtId="217" fontId="83" fillId="0" borderId="0" applyFill="0" applyBorder="0" applyAlignment="0"/>
    <xf numFmtId="0" fontId="167" fillId="15" borderId="3" applyNumberFormat="0" applyAlignment="0" applyProtection="0"/>
    <xf numFmtId="0" fontId="84" fillId="0" borderId="0"/>
    <xf numFmtId="0" fontId="34" fillId="0" borderId="0" applyFill="0" applyBorder="0" applyProtection="0">
      <alignment horizontal="center"/>
      <protection locked="0"/>
    </xf>
    <xf numFmtId="0" fontId="85" fillId="0" borderId="0" applyFill="0" applyBorder="0" applyProtection="0">
      <alignment horizontal="center"/>
    </xf>
    <xf numFmtId="222" fontId="63" fillId="0" borderId="0" applyFont="0" applyFill="0" applyBorder="0" applyAlignment="0" applyProtection="0"/>
    <xf numFmtId="3" fontId="86" fillId="34" borderId="2"/>
    <xf numFmtId="0" fontId="168" fillId="32" borderId="4" applyNumberFormat="0" applyAlignment="0" applyProtection="0"/>
    <xf numFmtId="1" fontId="87" fillId="0" borderId="5" applyBorder="0"/>
    <xf numFmtId="0" fontId="88" fillId="0" borderId="6">
      <alignment horizontal="center"/>
    </xf>
    <xf numFmtId="169" fontId="1" fillId="0" borderId="0" applyFont="0" applyFill="0" applyBorder="0" applyAlignment="0" applyProtection="0"/>
    <xf numFmtId="223" fontId="89" fillId="0" borderId="0"/>
    <xf numFmtId="223" fontId="89" fillId="0" borderId="0"/>
    <xf numFmtId="223" fontId="89" fillId="0" borderId="0"/>
    <xf numFmtId="223" fontId="89" fillId="0" borderId="0"/>
    <xf numFmtId="223" fontId="89" fillId="0" borderId="0"/>
    <xf numFmtId="223" fontId="89" fillId="0" borderId="0"/>
    <xf numFmtId="223" fontId="89" fillId="0" borderId="0"/>
    <xf numFmtId="223" fontId="89" fillId="0" borderId="0"/>
    <xf numFmtId="0" fontId="90" fillId="0" borderId="2"/>
    <xf numFmtId="187" fontId="83" fillId="0" borderId="0" applyFont="0" applyFill="0" applyBorder="0" applyAlignment="0" applyProtection="0"/>
    <xf numFmtId="224" fontId="12" fillId="0" borderId="0" applyFont="0" applyFill="0" applyBorder="0" applyAlignment="0" applyProtection="0"/>
    <xf numFmtId="39" fontId="91" fillId="0" borderId="0" applyFont="0" applyFill="0" applyBorder="0" applyAlignment="0" applyProtection="0"/>
    <xf numFmtId="225" fontId="9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80" fontId="18" fillId="0" borderId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45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0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79" fontId="18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18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18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266" fontId="162" fillId="0" borderId="0" applyFont="0" applyFill="0" applyBorder="0" applyAlignment="0" applyProtection="0"/>
    <xf numFmtId="26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266" fontId="181" fillId="0" borderId="0" applyFont="0" applyFill="0" applyBorder="0" applyAlignment="0" applyProtection="0"/>
    <xf numFmtId="266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0" fontId="4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0" fontId="46" fillId="0" borderId="0" applyFont="0" applyFill="0" applyBorder="0" applyAlignment="0" applyProtection="0"/>
    <xf numFmtId="169" fontId="94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9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266" fontId="162" fillId="0" borderId="0" applyFont="0" applyFill="0" applyBorder="0" applyAlignment="0" applyProtection="0"/>
    <xf numFmtId="266" fontId="45" fillId="0" borderId="0" applyFont="0" applyFill="0" applyBorder="0" applyAlignment="0" applyProtection="0"/>
    <xf numFmtId="266" fontId="181" fillId="0" borderId="0" applyFont="0" applyFill="0" applyBorder="0" applyAlignment="0" applyProtection="0"/>
    <xf numFmtId="266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8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45" fillId="0" borderId="0" applyFont="0" applyFill="0" applyBorder="0" applyAlignment="0" applyProtection="0"/>
    <xf numFmtId="226" fontId="10" fillId="0" borderId="0"/>
    <xf numFmtId="226" fontId="10" fillId="0" borderId="0"/>
    <xf numFmtId="226" fontId="10" fillId="0" borderId="0"/>
    <xf numFmtId="226" fontId="10" fillId="0" borderId="0"/>
    <xf numFmtId="226" fontId="10" fillId="0" borderId="0"/>
    <xf numFmtId="3" fontId="18" fillId="0" borderId="0" applyFill="0" applyBorder="0" applyAlignment="0" applyProtection="0"/>
    <xf numFmtId="3" fontId="18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96" fillId="0" borderId="0" applyFill="0" applyBorder="0" applyAlignment="0" applyProtection="0">
      <protection locked="0"/>
    </xf>
    <xf numFmtId="0" fontId="153" fillId="0" borderId="0">
      <alignment horizontal="center"/>
    </xf>
    <xf numFmtId="0" fontId="97" fillId="0" borderId="0" applyNumberFormat="0" applyAlignment="0">
      <alignment horizontal="left"/>
    </xf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217" fontId="83" fillId="0" borderId="0" applyFont="0" applyFill="0" applyBorder="0" applyAlignment="0" applyProtection="0"/>
    <xf numFmtId="227" fontId="13" fillId="0" borderId="0" applyFont="0" applyFill="0" applyBorder="0" applyAlignment="0" applyProtection="0"/>
    <xf numFmtId="228" fontId="91" fillId="0" borderId="0" applyFont="0" applyFill="0" applyBorder="0" applyAlignment="0" applyProtection="0"/>
    <xf numFmtId="22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1" fontId="18" fillId="0" borderId="0" applyFill="0" applyBorder="0" applyAlignment="0" applyProtection="0"/>
    <xf numFmtId="263" fontId="18" fillId="0" borderId="0" applyFont="0" applyFill="0" applyBorder="0" applyAlignment="0" applyProtection="0"/>
    <xf numFmtId="245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230" fontId="13" fillId="0" borderId="0"/>
    <xf numFmtId="0" fontId="18" fillId="0" borderId="0" applyFill="0" applyBorder="0" applyAlignment="0" applyProtection="0"/>
    <xf numFmtId="0" fontId="18" fillId="0" borderId="0" applyFont="0" applyFill="0" applyBorder="0" applyAlignment="0" applyProtection="0"/>
    <xf numFmtId="0" fontId="13" fillId="0" borderId="0" applyFont="0" applyFill="0" applyBorder="0" applyAlignment="0" applyProtection="0"/>
    <xf numFmtId="14" fontId="26" fillId="0" borderId="0" applyFill="0" applyBorder="0" applyAlignment="0"/>
    <xf numFmtId="0" fontId="98" fillId="0" borderId="0" applyProtection="0"/>
    <xf numFmtId="3" fontId="154" fillId="0" borderId="7">
      <alignment horizontal="left" vertical="top" wrapText="1"/>
    </xf>
    <xf numFmtId="14" fontId="54" fillId="0" borderId="0" applyFont="0" applyFill="0" applyBorder="0" applyAlignment="0" applyProtection="0"/>
    <xf numFmtId="231" fontId="13" fillId="0" borderId="8">
      <alignment vertical="center"/>
    </xf>
    <xf numFmtId="232" fontId="13" fillId="0" borderId="0" applyFont="0" applyFill="0" applyBorder="0" applyAlignment="0" applyProtection="0"/>
    <xf numFmtId="23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234" fontId="13" fillId="0" borderId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63" fillId="0" borderId="0"/>
    <xf numFmtId="187" fontId="83" fillId="0" borderId="0" applyFill="0" applyBorder="0" applyAlignment="0"/>
    <xf numFmtId="217" fontId="83" fillId="0" borderId="0" applyFill="0" applyBorder="0" applyAlignment="0"/>
    <xf numFmtId="187" fontId="83" fillId="0" borderId="0" applyFill="0" applyBorder="0" applyAlignment="0"/>
    <xf numFmtId="221" fontId="83" fillId="0" borderId="0" applyFill="0" applyBorder="0" applyAlignment="0"/>
    <xf numFmtId="217" fontId="83" fillId="0" borderId="0" applyFill="0" applyBorder="0" applyAlignment="0"/>
    <xf numFmtId="0" fontId="100" fillId="0" borderId="0" applyNumberFormat="0" applyAlignment="0">
      <alignment horizontal="left"/>
    </xf>
    <xf numFmtId="235" fontId="13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86" fillId="34" borderId="2">
      <alignment horizontal="centerContinuous" vertical="center"/>
    </xf>
    <xf numFmtId="3" fontId="86" fillId="34" borderId="2">
      <alignment horizontal="center" vertical="center" wrapText="1"/>
    </xf>
    <xf numFmtId="0" fontId="101" fillId="0" borderId="0" applyProtection="0"/>
    <xf numFmtId="0" fontId="102" fillId="0" borderId="0" applyProtection="0"/>
    <xf numFmtId="0" fontId="103" fillId="0" borderId="0" applyProtection="0"/>
    <xf numFmtId="0" fontId="104" fillId="0" borderId="0" applyNumberFormat="0" applyFont="0" applyFill="0" applyBorder="0" applyAlignment="0" applyProtection="0"/>
    <xf numFmtId="0" fontId="105" fillId="0" borderId="0" applyProtection="0"/>
    <xf numFmtId="0" fontId="106" fillId="0" borderId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35" fillId="0" borderId="0">
      <alignment vertical="top" wrapText="1"/>
    </xf>
    <xf numFmtId="0" fontId="170" fillId="7" borderId="0" applyNumberFormat="0" applyBorder="0" applyAlignment="0" applyProtection="0"/>
    <xf numFmtId="38" fontId="107" fillId="38" borderId="0" applyNumberFormat="0" applyBorder="0" applyAlignment="0" applyProtection="0"/>
    <xf numFmtId="0" fontId="108" fillId="0" borderId="0" applyNumberFormat="0" applyFont="0" applyBorder="0" applyAlignment="0">
      <alignment horizontal="left" vertical="center"/>
    </xf>
    <xf numFmtId="0" fontId="109" fillId="39" borderId="0"/>
    <xf numFmtId="0" fontId="110" fillId="0" borderId="0">
      <alignment horizontal="left"/>
    </xf>
    <xf numFmtId="0" fontId="47" fillId="0" borderId="9" applyNumberFormat="0" applyAlignment="0" applyProtection="0">
      <alignment horizontal="left" vertical="center"/>
    </xf>
    <xf numFmtId="0" fontId="47" fillId="0" borderId="10">
      <alignment horizontal="left" vertical="center"/>
    </xf>
    <xf numFmtId="0" fontId="18" fillId="0" borderId="0" applyNumberFormat="0" applyFill="0" applyBorder="0" applyAlignment="0" applyProtection="0"/>
    <xf numFmtId="0" fontId="171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72" fillId="0" borderId="12" applyNumberFormat="0" applyFill="0" applyAlignment="0" applyProtection="0"/>
    <xf numFmtId="0" fontId="173" fillId="0" borderId="13" applyNumberFormat="0" applyFill="0" applyAlignment="0" applyProtection="0"/>
    <xf numFmtId="0" fontId="173" fillId="0" borderId="0" applyNumberFormat="0" applyFill="0" applyBorder="0" applyAlignment="0" applyProtection="0"/>
    <xf numFmtId="0" fontId="85" fillId="0" borderId="0" applyFill="0" applyAlignment="0" applyProtection="0">
      <protection locked="0"/>
    </xf>
    <xf numFmtId="0" fontId="85" fillId="0" borderId="14" applyFill="0" applyAlignment="0" applyProtection="0">
      <protection locked="0"/>
    </xf>
    <xf numFmtId="0" fontId="111" fillId="0" borderId="0" applyProtection="0"/>
    <xf numFmtId="0" fontId="47" fillId="0" borderId="0" applyProtection="0"/>
    <xf numFmtId="0" fontId="112" fillId="0" borderId="15">
      <alignment horizontal="center"/>
    </xf>
    <xf numFmtId="0" fontId="112" fillId="0" borderId="0">
      <alignment horizontal="center"/>
    </xf>
    <xf numFmtId="236" fontId="24" fillId="40" borderId="2" applyNumberFormat="0" applyAlignment="0">
      <alignment horizontal="left" vertical="top"/>
    </xf>
    <xf numFmtId="49" fontId="113" fillId="0" borderId="2">
      <alignment vertical="center"/>
    </xf>
    <xf numFmtId="210" fontId="63" fillId="0" borderId="0" applyFont="0" applyFill="0" applyBorder="0" applyAlignment="0" applyProtection="0"/>
    <xf numFmtId="0" fontId="51" fillId="0" borderId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10" fontId="107" fillId="38" borderId="2" applyNumberFormat="0" applyBorder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0" fontId="174" fillId="5" borderId="3" applyNumberFormat="0" applyAlignment="0" applyProtection="0"/>
    <xf numFmtId="3" fontId="86" fillId="0" borderId="16" applyFont="0" applyAlignment="0">
      <alignment horizontal="center" vertical="center" wrapText="1"/>
    </xf>
    <xf numFmtId="3" fontId="86" fillId="0" borderId="7"/>
    <xf numFmtId="0" fontId="18" fillId="0" borderId="0"/>
    <xf numFmtId="0" fontId="2" fillId="0" borderId="17">
      <alignment horizontal="centerContinuous"/>
    </xf>
    <xf numFmtId="0" fontId="1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122" fillId="0" borderId="0"/>
    <xf numFmtId="0" fontId="115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187" fontId="83" fillId="0" borderId="0" applyFill="0" applyBorder="0" applyAlignment="0"/>
    <xf numFmtId="217" fontId="83" fillId="0" borderId="0" applyFill="0" applyBorder="0" applyAlignment="0"/>
    <xf numFmtId="187" fontId="83" fillId="0" borderId="0" applyFill="0" applyBorder="0" applyAlignment="0"/>
    <xf numFmtId="221" fontId="83" fillId="0" borderId="0" applyFill="0" applyBorder="0" applyAlignment="0"/>
    <xf numFmtId="217" fontId="83" fillId="0" borderId="0" applyFill="0" applyBorder="0" applyAlignment="0"/>
    <xf numFmtId="0" fontId="175" fillId="0" borderId="18" applyNumberFormat="0" applyFill="0" applyAlignment="0" applyProtection="0"/>
    <xf numFmtId="0" fontId="96" fillId="0" borderId="0" applyFill="0" applyBorder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6" fillId="0" borderId="15"/>
    <xf numFmtId="237" fontId="117" fillId="0" borderId="19"/>
    <xf numFmtId="238" fontId="46" fillId="0" borderId="0" applyFont="0" applyFill="0" applyBorder="0" applyAlignment="0" applyProtection="0"/>
    <xf numFmtId="239" fontId="46" fillId="0" borderId="0" applyFont="0" applyFill="0" applyBorder="0" applyAlignment="0" applyProtection="0"/>
    <xf numFmtId="240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0" fontId="98" fillId="0" borderId="0" applyNumberFormat="0" applyFont="0" applyFill="0" applyAlignment="0"/>
    <xf numFmtId="0" fontId="176" fillId="13" borderId="0" applyNumberFormat="0" applyBorder="0" applyAlignment="0" applyProtection="0"/>
    <xf numFmtId="0" fontId="43" fillId="0" borderId="2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2"/>
    <xf numFmtId="0" fontId="18" fillId="0" borderId="0">
      <alignment horizontal="left"/>
    </xf>
    <xf numFmtId="37" fontId="118" fillId="0" borderId="0"/>
    <xf numFmtId="0" fontId="18" fillId="0" borderId="0">
      <alignment horizontal="left"/>
    </xf>
    <xf numFmtId="0" fontId="119" fillId="0" borderId="2" applyNumberFormat="0" applyFont="0" applyFill="0" applyBorder="0" applyAlignment="0">
      <alignment horizontal="center"/>
    </xf>
    <xf numFmtId="0" fontId="43" fillId="0" borderId="0"/>
    <xf numFmtId="264" fontId="18" fillId="0" borderId="0"/>
    <xf numFmtId="0" fontId="13" fillId="0" borderId="0"/>
    <xf numFmtId="0" fontId="13" fillId="0" borderId="0"/>
    <xf numFmtId="0" fontId="120" fillId="0" borderId="0"/>
    <xf numFmtId="0" fontId="121" fillId="0" borderId="0"/>
    <xf numFmtId="167" fontId="18" fillId="0" borderId="0"/>
    <xf numFmtId="167" fontId="29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167" fontId="29" fillId="0" borderId="0"/>
    <xf numFmtId="0" fontId="186" fillId="0" borderId="0"/>
    <xf numFmtId="0" fontId="186" fillId="0" borderId="0"/>
    <xf numFmtId="0" fontId="186" fillId="0" borderId="0"/>
    <xf numFmtId="0" fontId="13" fillId="0" borderId="0"/>
    <xf numFmtId="0" fontId="45" fillId="0" borderId="0"/>
    <xf numFmtId="0" fontId="18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167" fontId="29" fillId="0" borderId="0"/>
    <xf numFmtId="167" fontId="18" fillId="0" borderId="0"/>
    <xf numFmtId="167" fontId="29" fillId="0" borderId="0"/>
    <xf numFmtId="0" fontId="186" fillId="0" borderId="0"/>
    <xf numFmtId="0" fontId="45" fillId="0" borderId="0"/>
    <xf numFmtId="0" fontId="187" fillId="0" borderId="0"/>
    <xf numFmtId="0" fontId="186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82" fillId="0" borderId="0"/>
    <xf numFmtId="0" fontId="13" fillId="0" borderId="0"/>
    <xf numFmtId="0" fontId="13" fillId="0" borderId="0"/>
    <xf numFmtId="0" fontId="13" fillId="0" borderId="0"/>
    <xf numFmtId="167" fontId="29" fillId="0" borderId="0"/>
    <xf numFmtId="167" fontId="29" fillId="0" borderId="0"/>
    <xf numFmtId="0" fontId="13" fillId="0" borderId="0"/>
    <xf numFmtId="167" fontId="18" fillId="0" borderId="0"/>
    <xf numFmtId="167" fontId="29" fillId="0" borderId="0"/>
    <xf numFmtId="167" fontId="29" fillId="0" borderId="0"/>
    <xf numFmtId="0" fontId="13" fillId="0" borderId="0"/>
    <xf numFmtId="0" fontId="45" fillId="0" borderId="0"/>
    <xf numFmtId="0" fontId="186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6" fillId="0" borderId="0"/>
    <xf numFmtId="0" fontId="6" fillId="0" borderId="0"/>
    <xf numFmtId="0" fontId="6" fillId="0" borderId="0"/>
    <xf numFmtId="0" fontId="186" fillId="0" borderId="0"/>
    <xf numFmtId="0" fontId="186" fillId="0" borderId="0"/>
    <xf numFmtId="167" fontId="29" fillId="0" borderId="0"/>
    <xf numFmtId="167" fontId="18" fillId="0" borderId="0"/>
    <xf numFmtId="167" fontId="29" fillId="0" borderId="0"/>
    <xf numFmtId="0" fontId="186" fillId="0" borderId="0"/>
    <xf numFmtId="0" fontId="45" fillId="0" borderId="0"/>
    <xf numFmtId="0" fontId="186" fillId="0" borderId="0"/>
    <xf numFmtId="0" fontId="122" fillId="0" borderId="0"/>
    <xf numFmtId="0" fontId="186" fillId="0" borderId="0"/>
    <xf numFmtId="167" fontId="29" fillId="0" borderId="0"/>
    <xf numFmtId="0" fontId="45" fillId="0" borderId="0"/>
    <xf numFmtId="0" fontId="186" fillId="0" borderId="0"/>
    <xf numFmtId="167" fontId="29" fillId="0" borderId="0"/>
    <xf numFmtId="0" fontId="45" fillId="0" borderId="0"/>
    <xf numFmtId="0" fontId="186" fillId="0" borderId="0"/>
    <xf numFmtId="0" fontId="185" fillId="0" borderId="0"/>
    <xf numFmtId="0" fontId="185" fillId="0" borderId="0"/>
    <xf numFmtId="0" fontId="188" fillId="0" borderId="0"/>
    <xf numFmtId="167" fontId="29" fillId="0" borderId="0"/>
    <xf numFmtId="0" fontId="186" fillId="0" borderId="0"/>
    <xf numFmtId="0" fontId="45" fillId="0" borderId="0"/>
    <xf numFmtId="0" fontId="186" fillId="0" borderId="0"/>
    <xf numFmtId="0" fontId="6" fillId="0" borderId="0"/>
    <xf numFmtId="167" fontId="29" fillId="0" borderId="0"/>
    <xf numFmtId="0" fontId="45" fillId="0" borderId="0"/>
    <xf numFmtId="0" fontId="29" fillId="0" borderId="0" applyAlignment="0">
      <alignment vertical="top" wrapText="1"/>
      <protection locked="0"/>
    </xf>
    <xf numFmtId="0" fontId="29" fillId="0" borderId="0" applyAlignment="0">
      <alignment vertical="top" wrapText="1"/>
      <protection locked="0"/>
    </xf>
    <xf numFmtId="167" fontId="29" fillId="0" borderId="0"/>
    <xf numFmtId="0" fontId="45" fillId="0" borderId="0"/>
    <xf numFmtId="167" fontId="29" fillId="0" borderId="0"/>
    <xf numFmtId="0" fontId="45" fillId="0" borderId="0"/>
    <xf numFmtId="0" fontId="18" fillId="0" borderId="0"/>
    <xf numFmtId="0" fontId="13" fillId="0" borderId="0"/>
    <xf numFmtId="0" fontId="13" fillId="0" borderId="0"/>
    <xf numFmtId="0" fontId="185" fillId="0" borderId="0"/>
    <xf numFmtId="0" fontId="48" fillId="0" borderId="0"/>
    <xf numFmtId="0" fontId="29" fillId="0" borderId="0" applyAlignment="0">
      <alignment vertical="top" wrapText="1"/>
      <protection locked="0"/>
    </xf>
    <xf numFmtId="167" fontId="29" fillId="0" borderId="0"/>
    <xf numFmtId="0" fontId="29" fillId="0" borderId="0" applyAlignment="0">
      <alignment vertical="top" wrapText="1"/>
      <protection locked="0"/>
    </xf>
    <xf numFmtId="0" fontId="121" fillId="0" borderId="0"/>
    <xf numFmtId="0" fontId="186" fillId="0" borderId="0"/>
    <xf numFmtId="167" fontId="29" fillId="0" borderId="0"/>
    <xf numFmtId="0" fontId="10" fillId="0" borderId="0"/>
    <xf numFmtId="0" fontId="45" fillId="0" borderId="0"/>
    <xf numFmtId="0" fontId="187" fillId="0" borderId="0"/>
    <xf numFmtId="0" fontId="20" fillId="0" borderId="0"/>
    <xf numFmtId="0" fontId="185" fillId="0" borderId="0"/>
    <xf numFmtId="0" fontId="13" fillId="0" borderId="0"/>
    <xf numFmtId="0" fontId="6" fillId="0" borderId="0"/>
    <xf numFmtId="167" fontId="29" fillId="0" borderId="0"/>
    <xf numFmtId="0" fontId="45" fillId="0" borderId="0"/>
    <xf numFmtId="167" fontId="29" fillId="0" borderId="0"/>
    <xf numFmtId="167" fontId="29" fillId="0" borderId="0"/>
    <xf numFmtId="0" fontId="45" fillId="0" borderId="0"/>
    <xf numFmtId="167" fontId="29" fillId="0" borderId="0"/>
    <xf numFmtId="0" fontId="45" fillId="0" borderId="0"/>
    <xf numFmtId="0" fontId="18" fillId="0" borderId="0"/>
    <xf numFmtId="0" fontId="45" fillId="0" borderId="0"/>
    <xf numFmtId="0" fontId="48" fillId="0" borderId="0"/>
    <xf numFmtId="167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3" fillId="0" borderId="0"/>
    <xf numFmtId="167" fontId="29" fillId="0" borderId="0"/>
    <xf numFmtId="0" fontId="18" fillId="0" borderId="0"/>
    <xf numFmtId="0" fontId="18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13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3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43" fillId="0" borderId="0"/>
    <xf numFmtId="0" fontId="3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9" fillId="0" borderId="0"/>
    <xf numFmtId="0" fontId="45" fillId="0" borderId="0"/>
    <xf numFmtId="0" fontId="186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186" fillId="0" borderId="0" applyNumberFormat="0" applyFill="0" applyBorder="0" applyAlignment="0" applyProtection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186" fillId="0" borderId="0" applyNumberFormat="0" applyFill="0" applyBorder="0" applyAlignment="0" applyProtection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29" fillId="0" borderId="0" applyAlignment="0">
      <alignment vertical="top" wrapText="1"/>
      <protection locked="0"/>
    </xf>
    <xf numFmtId="0" fontId="95" fillId="0" borderId="0"/>
    <xf numFmtId="167" fontId="29" fillId="0" borderId="0"/>
    <xf numFmtId="0" fontId="13" fillId="0" borderId="0"/>
    <xf numFmtId="0" fontId="45" fillId="0" borderId="0"/>
    <xf numFmtId="0" fontId="13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45" fillId="0" borderId="0"/>
    <xf numFmtId="0" fontId="94" fillId="0" borderId="0"/>
    <xf numFmtId="0" fontId="186" fillId="0" borderId="0"/>
    <xf numFmtId="0" fontId="186" fillId="0" borderId="0"/>
    <xf numFmtId="167" fontId="29" fillId="0" borderId="0"/>
    <xf numFmtId="0" fontId="186" fillId="0" borderId="0"/>
    <xf numFmtId="0" fontId="188" fillId="0" borderId="0"/>
    <xf numFmtId="0" fontId="186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45" fillId="0" borderId="0"/>
    <xf numFmtId="167" fontId="29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8" fillId="0" borderId="0"/>
    <xf numFmtId="0" fontId="186" fillId="0" borderId="0"/>
    <xf numFmtId="167" fontId="29" fillId="0" borderId="0"/>
    <xf numFmtId="0" fontId="3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3" fillId="0" borderId="0"/>
    <xf numFmtId="167" fontId="29" fillId="0" borderId="0"/>
    <xf numFmtId="0" fontId="3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163" fillId="0" borderId="0"/>
    <xf numFmtId="0" fontId="13" fillId="0" borderId="0"/>
    <xf numFmtId="0" fontId="163" fillId="0" borderId="0"/>
    <xf numFmtId="0" fontId="13" fillId="0" borderId="0"/>
    <xf numFmtId="167" fontId="29" fillId="0" borderId="0"/>
    <xf numFmtId="167" fontId="29" fillId="0" borderId="0"/>
    <xf numFmtId="0" fontId="163" fillId="0" borderId="0"/>
    <xf numFmtId="0" fontId="13" fillId="0" borderId="0"/>
    <xf numFmtId="0" fontId="163" fillId="0" borderId="0"/>
    <xf numFmtId="0" fontId="13" fillId="0" borderId="0"/>
    <xf numFmtId="0" fontId="44" fillId="0" borderId="0"/>
    <xf numFmtId="167" fontId="29" fillId="0" borderId="0"/>
    <xf numFmtId="167" fontId="29" fillId="0" borderId="0"/>
    <xf numFmtId="167" fontId="29" fillId="0" borderId="0"/>
    <xf numFmtId="167" fontId="29" fillId="0" borderId="0"/>
    <xf numFmtId="0" fontId="44" fillId="0" borderId="0"/>
    <xf numFmtId="0" fontId="44" fillId="0" borderId="0"/>
    <xf numFmtId="167" fontId="29" fillId="0" borderId="0"/>
    <xf numFmtId="0" fontId="29" fillId="0" borderId="0" applyAlignment="0">
      <alignment vertical="top" wrapText="1"/>
      <protection locked="0"/>
    </xf>
    <xf numFmtId="0" fontId="29" fillId="0" borderId="0" applyAlignment="0">
      <alignment vertical="top" wrapText="1"/>
      <protection locked="0"/>
    </xf>
    <xf numFmtId="0" fontId="29" fillId="0" borderId="0" applyAlignment="0">
      <alignment vertical="top" wrapText="1"/>
      <protection locked="0"/>
    </xf>
    <xf numFmtId="0" fontId="44" fillId="0" borderId="0"/>
    <xf numFmtId="0" fontId="44" fillId="0" borderId="0"/>
    <xf numFmtId="0" fontId="44" fillId="0" borderId="0"/>
    <xf numFmtId="0" fontId="13" fillId="0" borderId="0"/>
    <xf numFmtId="0" fontId="44" fillId="0" borderId="0"/>
    <xf numFmtId="0" fontId="44" fillId="0" borderId="0"/>
    <xf numFmtId="0" fontId="188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63" fillId="0" borderId="0"/>
    <xf numFmtId="0" fontId="13" fillId="0" borderId="0"/>
    <xf numFmtId="0" fontId="6" fillId="0" borderId="0"/>
    <xf numFmtId="167" fontId="18" fillId="0" borderId="0"/>
    <xf numFmtId="0" fontId="13" fillId="0" borderId="0"/>
    <xf numFmtId="167" fontId="29" fillId="0" borderId="0"/>
    <xf numFmtId="0" fontId="13" fillId="0" borderId="0"/>
    <xf numFmtId="167" fontId="29" fillId="0" borderId="0"/>
    <xf numFmtId="0" fontId="13" fillId="0" borderId="0"/>
    <xf numFmtId="0" fontId="13" fillId="0" borderId="0"/>
    <xf numFmtId="0" fontId="13" fillId="0" borderId="0"/>
    <xf numFmtId="0" fontId="186" fillId="0" borderId="0"/>
    <xf numFmtId="0" fontId="45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29" fillId="0" borderId="0"/>
    <xf numFmtId="0" fontId="13" fillId="0" borderId="0"/>
    <xf numFmtId="0" fontId="151" fillId="0" borderId="0"/>
    <xf numFmtId="167" fontId="18" fillId="0" borderId="0"/>
    <xf numFmtId="167" fontId="29" fillId="0" borderId="0"/>
    <xf numFmtId="167" fontId="29" fillId="0" borderId="0"/>
    <xf numFmtId="0" fontId="186" fillId="0" borderId="0"/>
    <xf numFmtId="0" fontId="45" fillId="0" borderId="0"/>
    <xf numFmtId="0" fontId="13" fillId="0" borderId="0"/>
    <xf numFmtId="0" fontId="18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9" fontId="54" fillId="0" borderId="0">
      <protection locked="0"/>
    </xf>
    <xf numFmtId="0" fontId="3" fillId="0" borderId="0"/>
    <xf numFmtId="0" fontId="26" fillId="0" borderId="0"/>
    <xf numFmtId="0" fontId="4" fillId="0" borderId="0" applyAlignment="0">
      <alignment vertical="top" wrapText="1"/>
      <protection locked="0"/>
    </xf>
    <xf numFmtId="0" fontId="6" fillId="0" borderId="0"/>
    <xf numFmtId="0" fontId="45" fillId="0" borderId="0"/>
    <xf numFmtId="0" fontId="18" fillId="0" borderId="0"/>
    <xf numFmtId="0" fontId="122" fillId="8" borderId="20" applyNumberFormat="0" applyFont="0" applyAlignment="0" applyProtection="0"/>
    <xf numFmtId="0" fontId="13" fillId="8" borderId="20" applyNumberFormat="0" applyFont="0" applyAlignment="0" applyProtection="0"/>
    <xf numFmtId="3" fontId="123" fillId="0" borderId="0" applyFont="0" applyFill="0" applyBorder="0" applyAlignment="0" applyProtection="0"/>
    <xf numFmtId="41" fontId="67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0" fillId="0" borderId="0"/>
    <xf numFmtId="0" fontId="177" fillId="15" borderId="21" applyNumberFormat="0" applyAlignment="0" applyProtection="0"/>
    <xf numFmtId="0" fontId="19" fillId="38" borderId="0"/>
    <xf numFmtId="14" fontId="2" fillId="0" borderId="0">
      <alignment horizontal="center" wrapText="1"/>
      <protection locked="0"/>
    </xf>
    <xf numFmtId="242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220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246" fontId="1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22" applyNumberFormat="0" applyBorder="0"/>
    <xf numFmtId="187" fontId="83" fillId="0" borderId="0" applyFill="0" applyBorder="0" applyAlignment="0"/>
    <xf numFmtId="217" fontId="83" fillId="0" borderId="0" applyFill="0" applyBorder="0" applyAlignment="0"/>
    <xf numFmtId="187" fontId="83" fillId="0" borderId="0" applyFill="0" applyBorder="0" applyAlignment="0"/>
    <xf numFmtId="221" fontId="83" fillId="0" borderId="0" applyFill="0" applyBorder="0" applyAlignment="0"/>
    <xf numFmtId="217" fontId="83" fillId="0" borderId="0" applyFill="0" applyBorder="0" applyAlignment="0"/>
    <xf numFmtId="0" fontId="124" fillId="0" borderId="0"/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46" fillId="0" borderId="0" applyNumberFormat="0" applyFont="0" applyFill="0" applyBorder="0" applyAlignment="0" applyProtection="0">
      <alignment horizontal="left"/>
    </xf>
    <xf numFmtId="0" fontId="125" fillId="0" borderId="15">
      <alignment horizontal="center"/>
    </xf>
    <xf numFmtId="0" fontId="126" fillId="41" borderId="0" applyNumberFormat="0" applyFont="0" applyBorder="0" applyAlignment="0">
      <alignment horizontal="center"/>
    </xf>
    <xf numFmtId="14" fontId="127" fillId="0" borderId="0" applyNumberFormat="0" applyFill="0" applyBorder="0" applyAlignment="0" applyProtection="0">
      <alignment horizontal="left"/>
    </xf>
    <xf numFmtId="210" fontId="6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>
      <alignment vertical="center"/>
    </xf>
    <xf numFmtId="0" fontId="126" fillId="1" borderId="10" applyNumberFormat="0" applyFont="0" applyAlignment="0">
      <alignment horizontal="center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>
      <alignment horizontal="center"/>
    </xf>
    <xf numFmtId="0" fontId="13" fillId="42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46" fillId="0" borderId="0"/>
    <xf numFmtId="0" fontId="53" fillId="0" borderId="0"/>
    <xf numFmtId="194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209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208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207" fontId="54" fillId="0" borderId="0" applyFont="0" applyFill="0" applyBorder="0" applyAlignment="0" applyProtection="0"/>
    <xf numFmtId="209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63" fillId="0" borderId="0" applyFont="0" applyFill="0" applyBorder="0" applyAlignment="0" applyProtection="0"/>
    <xf numFmtId="210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197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0" fontId="13" fillId="0" borderId="23" applyNumberFormat="0" applyFont="0" applyFill="0" applyAlignment="0" applyProtection="0"/>
    <xf numFmtId="166" fontId="63" fillId="0" borderId="0" applyFont="0" applyFill="0" applyBorder="0" applyAlignment="0" applyProtection="0"/>
    <xf numFmtId="195" fontId="54" fillId="0" borderId="0" applyFont="0" applyFill="0" applyBorder="0" applyAlignment="0" applyProtection="0"/>
    <xf numFmtId="19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5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204" fontId="63" fillId="0" borderId="0" applyFont="0" applyFill="0" applyBorder="0" applyAlignment="0" applyProtection="0"/>
    <xf numFmtId="208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4" fontId="130" fillId="0" borderId="0"/>
    <xf numFmtId="0" fontId="155" fillId="0" borderId="0"/>
    <xf numFmtId="0" fontId="156" fillId="0" borderId="0">
      <alignment horizontal="center"/>
    </xf>
    <xf numFmtId="0" fontId="157" fillId="0" borderId="14">
      <alignment horizontal="center" vertical="center"/>
    </xf>
    <xf numFmtId="0" fontId="158" fillId="0" borderId="2" applyAlignment="0">
      <alignment horizontal="center" vertical="center" wrapText="1"/>
    </xf>
    <xf numFmtId="0" fontId="159" fillId="0" borderId="2">
      <alignment horizontal="center" vertical="center" wrapText="1"/>
    </xf>
    <xf numFmtId="3" fontId="29" fillId="0" borderId="0"/>
    <xf numFmtId="0" fontId="160" fillId="0" borderId="24"/>
    <xf numFmtId="0" fontId="116" fillId="0" borderId="0"/>
    <xf numFmtId="40" fontId="131" fillId="0" borderId="0" applyBorder="0">
      <alignment horizontal="right"/>
    </xf>
    <xf numFmtId="0" fontId="132" fillId="0" borderId="0"/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7" fontId="43" fillId="0" borderId="25">
      <alignment horizontal="right" vertical="center"/>
    </xf>
    <xf numFmtId="247" fontId="43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240" fontId="18" fillId="0" borderId="25">
      <alignment horizontal="right" vertical="center"/>
    </xf>
    <xf numFmtId="0" fontId="133" fillId="0" borderId="0">
      <alignment horizontal="centerContinuous"/>
    </xf>
    <xf numFmtId="49" fontId="26" fillId="0" borderId="0" applyFill="0" applyBorder="0" applyAlignment="0"/>
    <xf numFmtId="248" fontId="13" fillId="0" borderId="0" applyFill="0" applyBorder="0" applyAlignment="0"/>
    <xf numFmtId="249" fontId="13" fillId="0" borderId="0" applyFill="0" applyBorder="0" applyAlignment="0"/>
    <xf numFmtId="195" fontId="43" fillId="0" borderId="25">
      <alignment horizontal="center"/>
    </xf>
    <xf numFmtId="195" fontId="43" fillId="0" borderId="25">
      <alignment horizontal="center"/>
    </xf>
    <xf numFmtId="195" fontId="43" fillId="0" borderId="25">
      <alignment horizontal="center"/>
    </xf>
    <xf numFmtId="195" fontId="43" fillId="0" borderId="25">
      <alignment horizontal="center"/>
    </xf>
    <xf numFmtId="195" fontId="43" fillId="0" borderId="25">
      <alignment horizontal="center"/>
    </xf>
    <xf numFmtId="0" fontId="134" fillId="0" borderId="26"/>
    <xf numFmtId="0" fontId="134" fillId="0" borderId="26"/>
    <xf numFmtId="0" fontId="135" fillId="0" borderId="26"/>
    <xf numFmtId="0" fontId="135" fillId="0" borderId="26"/>
    <xf numFmtId="0" fontId="134" fillId="0" borderId="26"/>
    <xf numFmtId="0" fontId="134" fillId="0" borderId="26"/>
    <xf numFmtId="0" fontId="134" fillId="0" borderId="26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36" fillId="0" borderId="0" applyFont="0">
      <alignment horizontal="centerContinuous"/>
    </xf>
    <xf numFmtId="0" fontId="137" fillId="0" borderId="0">
      <alignment horizontal="center" vertical="top"/>
    </xf>
    <xf numFmtId="0" fontId="138" fillId="0" borderId="27" applyNumberFormat="0" applyFill="0" applyBorder="0" applyAlignment="0" applyProtection="0">
      <alignment horizontal="center" vertical="center" wrapText="1"/>
    </xf>
    <xf numFmtId="0" fontId="161" fillId="0" borderId="0" applyNumberFormat="0" applyFill="0" applyBorder="0" applyAlignment="0" applyProtection="0"/>
    <xf numFmtId="4" fontId="139" fillId="0" borderId="0">
      <alignment horizontal="left" indent="1"/>
    </xf>
    <xf numFmtId="0" fontId="18" fillId="0" borderId="23" applyNumberFormat="0" applyFont="0" applyFill="0" applyAlignment="0" applyProtection="0"/>
    <xf numFmtId="0" fontId="178" fillId="0" borderId="28" applyNumberFormat="0" applyFill="0" applyAlignment="0" applyProtection="0"/>
    <xf numFmtId="0" fontId="47" fillId="0" borderId="29">
      <alignment horizontal="center"/>
    </xf>
    <xf numFmtId="249" fontId="43" fillId="0" borderId="0"/>
    <xf numFmtId="249" fontId="43" fillId="0" borderId="0"/>
    <xf numFmtId="249" fontId="43" fillId="0" borderId="0"/>
    <xf numFmtId="249" fontId="43" fillId="0" borderId="0"/>
    <xf numFmtId="249" fontId="43" fillId="0" borderId="0"/>
    <xf numFmtId="250" fontId="43" fillId="0" borderId="2"/>
    <xf numFmtId="250" fontId="43" fillId="0" borderId="2"/>
    <xf numFmtId="250" fontId="43" fillId="0" borderId="2"/>
    <xf numFmtId="250" fontId="43" fillId="0" borderId="2"/>
    <xf numFmtId="250" fontId="43" fillId="0" borderId="2"/>
    <xf numFmtId="0" fontId="140" fillId="0" borderId="0"/>
    <xf numFmtId="3" fontId="43" fillId="0" borderId="0" applyNumberFormat="0" applyBorder="0" applyAlignment="0" applyProtection="0">
      <alignment horizontal="centerContinuous"/>
      <protection locked="0"/>
    </xf>
    <xf numFmtId="3" fontId="141" fillId="0" borderId="0">
      <protection locked="0"/>
    </xf>
    <xf numFmtId="0" fontId="140" fillId="0" borderId="0"/>
    <xf numFmtId="0" fontId="142" fillId="0" borderId="30" applyFill="0" applyBorder="0" applyAlignment="0">
      <alignment horizontal="center"/>
    </xf>
    <xf numFmtId="236" fontId="143" fillId="43" borderId="6">
      <alignment vertical="top"/>
    </xf>
    <xf numFmtId="0" fontId="144" fillId="44" borderId="2">
      <alignment horizontal="left" vertical="center"/>
    </xf>
    <xf numFmtId="251" fontId="145" fillId="45" borderId="6"/>
    <xf numFmtId="236" fontId="24" fillId="0" borderId="6">
      <alignment horizontal="left" vertical="top"/>
    </xf>
    <xf numFmtId="0" fontId="31" fillId="46" borderId="0">
      <alignment horizontal="left" vertical="center"/>
    </xf>
    <xf numFmtId="236" fontId="3" fillId="0" borderId="7">
      <alignment horizontal="left" vertical="top"/>
    </xf>
    <xf numFmtId="164" fontId="3" fillId="0" borderId="7">
      <alignment horizontal="left" vertical="top"/>
    </xf>
    <xf numFmtId="164" fontId="3" fillId="0" borderId="7">
      <alignment horizontal="left" vertical="top"/>
    </xf>
    <xf numFmtId="164" fontId="3" fillId="0" borderId="7">
      <alignment horizontal="left" vertical="top"/>
    </xf>
    <xf numFmtId="164" fontId="3" fillId="0" borderId="7">
      <alignment horizontal="left" vertical="top"/>
    </xf>
    <xf numFmtId="0" fontId="146" fillId="0" borderId="7">
      <alignment horizontal="left" vertical="center"/>
    </xf>
    <xf numFmtId="252" fontId="13" fillId="0" borderId="0" applyFont="0" applyFill="0" applyBorder="0" applyAlignment="0" applyProtection="0"/>
    <xf numFmtId="253" fontId="13" fillId="0" borderId="0" applyFont="0" applyFill="0" applyBorder="0" applyAlignment="0" applyProtection="0"/>
    <xf numFmtId="0" fontId="179" fillId="0" borderId="0" applyNumberFormat="0" applyFill="0" applyBorder="0" applyAlignment="0" applyProtection="0"/>
    <xf numFmtId="0" fontId="44" fillId="0" borderId="7">
      <alignment horizontal="right"/>
    </xf>
    <xf numFmtId="218" fontId="13" fillId="0" borderId="0" applyFont="0" applyFill="0" applyBorder="0" applyAlignment="0" applyProtection="0"/>
    <xf numFmtId="254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256" fontId="13" fillId="0" borderId="0" applyFont="0" applyFill="0" applyBorder="0" applyAlignment="0" applyProtection="0"/>
    <xf numFmtId="257" fontId="13" fillId="0" borderId="0" applyFont="0" applyFill="0" applyBorder="0" applyAlignment="0" applyProtection="0"/>
    <xf numFmtId="258" fontId="13" fillId="0" borderId="0" applyFont="0" applyFill="0" applyBorder="0" applyAlignment="0" applyProtection="0"/>
    <xf numFmtId="259" fontId="13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260" fontId="148" fillId="0" borderId="0" applyFont="0" applyFill="0" applyBorder="0" applyAlignment="0" applyProtection="0"/>
    <xf numFmtId="261" fontId="148" fillId="0" borderId="0" applyFont="0" applyFill="0" applyBorder="0" applyAlignment="0" applyProtection="0"/>
    <xf numFmtId="0" fontId="148" fillId="0" borderId="0"/>
    <xf numFmtId="0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0" fontId="6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262" fontId="149" fillId="0" borderId="0" applyFont="0" applyFill="0" applyBorder="0" applyAlignment="0" applyProtection="0"/>
    <xf numFmtId="215" fontId="149" fillId="0" borderId="0" applyFont="0" applyFill="0" applyBorder="0" applyAlignment="0" applyProtection="0"/>
    <xf numFmtId="0" fontId="53" fillId="0" borderId="0"/>
    <xf numFmtId="0" fontId="98" fillId="0" borderId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50" fillId="0" borderId="0"/>
    <xf numFmtId="186" fontId="64" fillId="0" borderId="0" applyFont="0" applyFill="0" applyBorder="0" applyAlignment="0" applyProtection="0"/>
    <xf numFmtId="165" fontId="60" fillId="0" borderId="0" applyFont="0" applyFill="0" applyBorder="0" applyAlignment="0" applyProtection="0"/>
    <xf numFmtId="187" fontId="64" fillId="0" borderId="0" applyFont="0" applyFill="0" applyBorder="0" applyAlignment="0" applyProtection="0"/>
    <xf numFmtId="261" fontId="13" fillId="0" borderId="0" applyFont="0" applyFill="0" applyBorder="0" applyAlignment="0" applyProtection="0"/>
    <xf numFmtId="260" fontId="13" fillId="0" borderId="0" applyFont="0" applyFill="0" applyBorder="0" applyAlignment="0" applyProtection="0"/>
  </cellStyleXfs>
  <cellXfs count="540">
    <xf numFmtId="0" fontId="0" fillId="0" borderId="0" xfId="0"/>
    <xf numFmtId="0" fontId="18" fillId="0" borderId="0" xfId="1118" applyFont="1"/>
    <xf numFmtId="0" fontId="23" fillId="0" borderId="0" xfId="1118" applyFont="1"/>
    <xf numFmtId="0" fontId="16" fillId="0" borderId="0" xfId="1118" applyFont="1"/>
    <xf numFmtId="0" fontId="24" fillId="0" borderId="0" xfId="1118" applyFont="1"/>
    <xf numFmtId="0" fontId="16" fillId="0" borderId="0" xfId="1118" applyFont="1" applyAlignment="1">
      <alignment horizontal="center"/>
    </xf>
    <xf numFmtId="0" fontId="11" fillId="0" borderId="0" xfId="1118" applyFont="1"/>
    <xf numFmtId="0" fontId="17" fillId="0" borderId="0" xfId="1118" applyFont="1"/>
    <xf numFmtId="0" fontId="14" fillId="0" borderId="0" xfId="1118" applyFont="1" applyAlignment="1">
      <alignment horizontal="right"/>
    </xf>
    <xf numFmtId="0" fontId="22" fillId="0" borderId="31" xfId="0" applyFont="1" applyBorder="1" applyAlignment="1">
      <alignment horizontal="center" vertical="center" wrapText="1"/>
    </xf>
    <xf numFmtId="0" fontId="8" fillId="0" borderId="0" xfId="1118" applyFont="1" applyAlignment="1">
      <alignment horizontal="right"/>
    </xf>
    <xf numFmtId="173" fontId="6" fillId="0" borderId="32" xfId="1118" applyNumberFormat="1" applyFont="1" applyBorder="1"/>
    <xf numFmtId="173" fontId="6" fillId="0" borderId="32" xfId="1118" applyNumberFormat="1" applyFont="1" applyBorder="1" applyAlignment="1">
      <alignment wrapText="1"/>
    </xf>
    <xf numFmtId="173" fontId="6" fillId="0" borderId="33" xfId="1118" applyNumberFormat="1" applyFont="1" applyBorder="1"/>
    <xf numFmtId="173" fontId="6" fillId="0" borderId="34" xfId="1118" applyNumberFormat="1" applyFont="1" applyBorder="1"/>
    <xf numFmtId="0" fontId="6" fillId="0" borderId="35" xfId="1118" applyFont="1" applyBorder="1"/>
    <xf numFmtId="173" fontId="6" fillId="0" borderId="36" xfId="1118" applyNumberFormat="1" applyFont="1" applyBorder="1"/>
    <xf numFmtId="0" fontId="6" fillId="0" borderId="37" xfId="1118" applyFont="1" applyBorder="1"/>
    <xf numFmtId="0" fontId="0" fillId="0" borderId="38" xfId="0" applyBorder="1"/>
    <xf numFmtId="173" fontId="6" fillId="0" borderId="39" xfId="1118" applyNumberFormat="1" applyFont="1" applyBorder="1"/>
    <xf numFmtId="173" fontId="6" fillId="0" borderId="40" xfId="1118" applyNumberFormat="1" applyFont="1" applyBorder="1"/>
    <xf numFmtId="173" fontId="6" fillId="0" borderId="41" xfId="1118" applyNumberFormat="1" applyFont="1" applyBorder="1"/>
    <xf numFmtId="0" fontId="28" fillId="0" borderId="42" xfId="1118" applyFont="1" applyBorder="1" applyAlignment="1">
      <alignment horizontal="center" vertical="center" wrapText="1"/>
    </xf>
    <xf numFmtId="0" fontId="24" fillId="0" borderId="42" xfId="1118" applyFont="1" applyBorder="1" applyAlignment="1">
      <alignment horizontal="center" vertical="center" wrapText="1"/>
    </xf>
    <xf numFmtId="0" fontId="22" fillId="0" borderId="43" xfId="1118" applyFont="1" applyBorder="1" applyAlignment="1">
      <alignment horizontal="center"/>
    </xf>
    <xf numFmtId="0" fontId="22" fillId="0" borderId="44" xfId="1118" applyFont="1" applyBorder="1" applyAlignment="1">
      <alignment horizontal="center"/>
    </xf>
    <xf numFmtId="0" fontId="13" fillId="0" borderId="0" xfId="1118"/>
    <xf numFmtId="0" fontId="32" fillId="0" borderId="42" xfId="1118" applyFont="1" applyBorder="1" applyAlignment="1">
      <alignment horizontal="center" vertical="center" wrapText="1"/>
    </xf>
    <xf numFmtId="0" fontId="33" fillId="0" borderId="42" xfId="1118" applyFont="1" applyBorder="1" applyAlignment="1">
      <alignment horizontal="center" vertical="center" wrapText="1"/>
    </xf>
    <xf numFmtId="0" fontId="29" fillId="0" borderId="45" xfId="1118" applyFont="1" applyBorder="1" applyAlignment="1">
      <alignment horizontal="center"/>
    </xf>
    <xf numFmtId="173" fontId="24" fillId="0" borderId="32" xfId="1118" applyNumberFormat="1" applyFont="1" applyBorder="1" applyAlignment="1">
      <alignment horizontal="right" vertical="center"/>
    </xf>
    <xf numFmtId="0" fontId="30" fillId="0" borderId="32" xfId="1118" applyFont="1" applyBorder="1"/>
    <xf numFmtId="173" fontId="25" fillId="0" borderId="32" xfId="1118" applyNumberFormat="1" applyFont="1" applyBorder="1" applyAlignment="1">
      <alignment vertical="center"/>
    </xf>
    <xf numFmtId="2" fontId="34" fillId="0" borderId="0" xfId="1118" applyNumberFormat="1" applyFont="1"/>
    <xf numFmtId="2" fontId="13" fillId="0" borderId="0" xfId="1118" applyNumberFormat="1"/>
    <xf numFmtId="0" fontId="13" fillId="0" borderId="32" xfId="1118" applyBorder="1"/>
    <xf numFmtId="0" fontId="31" fillId="0" borderId="0" xfId="1118" applyFont="1" applyAlignment="1">
      <alignment horizontal="center"/>
    </xf>
    <xf numFmtId="0" fontId="13" fillId="0" borderId="0" xfId="1118" applyAlignment="1">
      <alignment horizontal="center"/>
    </xf>
    <xf numFmtId="0" fontId="6" fillId="0" borderId="35" xfId="1118" applyFont="1" applyBorder="1" applyAlignment="1">
      <alignment horizontal="center"/>
    </xf>
    <xf numFmtId="0" fontId="6" fillId="0" borderId="37" xfId="1118" applyFont="1" applyBorder="1" applyAlignment="1">
      <alignment horizontal="center"/>
    </xf>
    <xf numFmtId="0" fontId="6" fillId="0" borderId="0" xfId="1118" applyFont="1"/>
    <xf numFmtId="173" fontId="6" fillId="0" borderId="46" xfId="1118" applyNumberFormat="1" applyFont="1" applyBorder="1"/>
    <xf numFmtId="173" fontId="6" fillId="0" borderId="47" xfId="1118" applyNumberFormat="1" applyFont="1" applyBorder="1"/>
    <xf numFmtId="173" fontId="7" fillId="0" borderId="48" xfId="1118" applyNumberFormat="1" applyFont="1" applyBorder="1"/>
    <xf numFmtId="173" fontId="7" fillId="0" borderId="49" xfId="1118" applyNumberFormat="1" applyFont="1" applyBorder="1"/>
    <xf numFmtId="0" fontId="14" fillId="0" borderId="0" xfId="1118" applyFont="1"/>
    <xf numFmtId="0" fontId="27" fillId="0" borderId="50" xfId="1501" quotePrefix="1" applyFont="1" applyBorder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24" fillId="0" borderId="2" xfId="1118" applyFont="1" applyBorder="1" applyAlignment="1">
      <alignment horizontal="center" vertical="center" wrapText="1"/>
    </xf>
    <xf numFmtId="0" fontId="7" fillId="0" borderId="53" xfId="1118" applyFont="1" applyBorder="1" applyAlignment="1">
      <alignment horizontal="center"/>
    </xf>
    <xf numFmtId="0" fontId="27" fillId="0" borderId="54" xfId="1501" quotePrefix="1" applyFont="1" applyBorder="1" applyAlignment="1">
      <alignment horizontal="left" wrapText="1"/>
    </xf>
    <xf numFmtId="0" fontId="0" fillId="0" borderId="55" xfId="0" applyBorder="1"/>
    <xf numFmtId="0" fontId="0" fillId="0" borderId="32" xfId="0" applyBorder="1"/>
    <xf numFmtId="173" fontId="5" fillId="0" borderId="34" xfId="1118" applyNumberFormat="1" applyFont="1" applyBorder="1"/>
    <xf numFmtId="0" fontId="6" fillId="0" borderId="56" xfId="1118" applyFont="1" applyBorder="1"/>
    <xf numFmtId="0" fontId="0" fillId="0" borderId="57" xfId="0" applyBorder="1"/>
    <xf numFmtId="173" fontId="6" fillId="0" borderId="57" xfId="1118" applyNumberFormat="1" applyFont="1" applyBorder="1"/>
    <xf numFmtId="173" fontId="6" fillId="0" borderId="57" xfId="1118" applyNumberFormat="1" applyFont="1" applyBorder="1" applyAlignment="1">
      <alignment wrapText="1"/>
    </xf>
    <xf numFmtId="173" fontId="6" fillId="0" borderId="58" xfId="1118" applyNumberFormat="1" applyFont="1" applyBorder="1"/>
    <xf numFmtId="173" fontId="6" fillId="0" borderId="59" xfId="1118" applyNumberFormat="1" applyFont="1" applyBorder="1"/>
    <xf numFmtId="173" fontId="6" fillId="0" borderId="60" xfId="1118" applyNumberFormat="1" applyFont="1" applyBorder="1"/>
    <xf numFmtId="173" fontId="6" fillId="0" borderId="38" xfId="1118" applyNumberFormat="1" applyFont="1" applyBorder="1"/>
    <xf numFmtId="173" fontId="6" fillId="0" borderId="38" xfId="1118" applyNumberFormat="1" applyFont="1" applyBorder="1" applyAlignment="1">
      <alignment wrapText="1"/>
    </xf>
    <xf numFmtId="0" fontId="21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8" fillId="0" borderId="0" xfId="1118" applyFont="1"/>
    <xf numFmtId="0" fontId="25" fillId="0" borderId="34" xfId="0" applyFont="1" applyBorder="1" applyAlignment="1">
      <alignment horizontal="left" vertical="center"/>
    </xf>
    <xf numFmtId="0" fontId="27" fillId="0" borderId="32" xfId="1501" applyFont="1" applyBorder="1" applyAlignment="1">
      <alignment horizontal="left" wrapText="1"/>
    </xf>
    <xf numFmtId="173" fontId="35" fillId="0" borderId="32" xfId="1118" applyNumberFormat="1" applyFont="1" applyBorder="1"/>
    <xf numFmtId="0" fontId="0" fillId="0" borderId="32" xfId="0" applyBorder="1" applyAlignment="1">
      <alignment wrapText="1"/>
    </xf>
    <xf numFmtId="0" fontId="27" fillId="0" borderId="62" xfId="1501" applyFont="1" applyBorder="1" applyAlignment="1">
      <alignment horizontal="left" wrapText="1"/>
    </xf>
    <xf numFmtId="0" fontId="13" fillId="0" borderId="38" xfId="1118" applyBorder="1"/>
    <xf numFmtId="173" fontId="35" fillId="0" borderId="38" xfId="1118" applyNumberFormat="1" applyFont="1" applyBorder="1"/>
    <xf numFmtId="0" fontId="13" fillId="0" borderId="43" xfId="1118" applyBorder="1"/>
    <xf numFmtId="173" fontId="35" fillId="0" borderId="43" xfId="1118" applyNumberFormat="1" applyFont="1" applyBorder="1"/>
    <xf numFmtId="0" fontId="9" fillId="0" borderId="19" xfId="1118" applyFont="1" applyBorder="1" applyAlignment="1">
      <alignment horizontal="center"/>
    </xf>
    <xf numFmtId="0" fontId="7" fillId="0" borderId="63" xfId="1118" applyFont="1" applyBorder="1" applyAlignment="1">
      <alignment horizontal="center"/>
    </xf>
    <xf numFmtId="0" fontId="25" fillId="0" borderId="54" xfId="0" applyFont="1" applyBorder="1" applyAlignment="1">
      <alignment horizontal="center" vertical="center"/>
    </xf>
    <xf numFmtId="0" fontId="9" fillId="0" borderId="54" xfId="1118" applyFont="1" applyBorder="1" applyAlignment="1">
      <alignment horizontal="center"/>
    </xf>
    <xf numFmtId="173" fontId="7" fillId="0" borderId="54" xfId="1118" applyNumberFormat="1" applyFont="1" applyBorder="1" applyAlignment="1">
      <alignment horizontal="right" vertical="center"/>
    </xf>
    <xf numFmtId="173" fontId="7" fillId="0" borderId="54" xfId="1118" applyNumberFormat="1" applyFont="1" applyBorder="1"/>
    <xf numFmtId="173" fontId="7" fillId="0" borderId="64" xfId="1118" applyNumberFormat="1" applyFont="1" applyBorder="1"/>
    <xf numFmtId="0" fontId="9" fillId="0" borderId="65" xfId="0" applyFont="1" applyBorder="1" applyAlignment="1">
      <alignment horizontal="center" vertical="center" wrapText="1"/>
    </xf>
    <xf numFmtId="0" fontId="12" fillId="38" borderId="50" xfId="0" applyFont="1" applyFill="1" applyBorder="1"/>
    <xf numFmtId="0" fontId="10" fillId="47" borderId="0" xfId="0" applyFont="1" applyFill="1"/>
    <xf numFmtId="0" fontId="12" fillId="47" borderId="0" xfId="0" applyFont="1" applyFill="1"/>
    <xf numFmtId="0" fontId="10" fillId="47" borderId="0" xfId="0" applyFont="1" applyFill="1" applyAlignment="1">
      <alignment horizontal="center"/>
    </xf>
    <xf numFmtId="172" fontId="6" fillId="47" borderId="50" xfId="0" applyNumberFormat="1" applyFont="1" applyFill="1" applyBorder="1" applyAlignment="1">
      <alignment horizontal="right"/>
    </xf>
    <xf numFmtId="172" fontId="6" fillId="47" borderId="50" xfId="0" applyNumberFormat="1" applyFont="1" applyFill="1" applyBorder="1"/>
    <xf numFmtId="0" fontId="14" fillId="47" borderId="0" xfId="1118" applyFont="1" applyFill="1" applyAlignment="1">
      <alignment horizontal="right"/>
    </xf>
    <xf numFmtId="0" fontId="8" fillId="47" borderId="0" xfId="0" applyFont="1" applyFill="1" applyAlignment="1">
      <alignment horizontal="right"/>
    </xf>
    <xf numFmtId="3" fontId="10" fillId="47" borderId="50" xfId="0" applyNumberFormat="1" applyFont="1" applyFill="1" applyBorder="1" applyAlignment="1">
      <alignment horizontal="right"/>
    </xf>
    <xf numFmtId="3" fontId="10" fillId="47" borderId="0" xfId="0" applyNumberFormat="1" applyFont="1" applyFill="1"/>
    <xf numFmtId="0" fontId="7" fillId="47" borderId="0" xfId="0" applyFont="1" applyFill="1" applyAlignment="1">
      <alignment horizontal="center" vertical="center" wrapText="1"/>
    </xf>
    <xf numFmtId="0" fontId="36" fillId="47" borderId="0" xfId="0" applyFont="1" applyFill="1" applyAlignment="1">
      <alignment horizontal="center" vertical="center" wrapText="1"/>
    </xf>
    <xf numFmtId="2" fontId="7" fillId="47" borderId="0" xfId="0" applyNumberFormat="1" applyFont="1" applyFill="1"/>
    <xf numFmtId="0" fontId="12" fillId="47" borderId="0" xfId="0" applyFont="1" applyFill="1" applyAlignment="1">
      <alignment horizontal="center"/>
    </xf>
    <xf numFmtId="0" fontId="36" fillId="47" borderId="0" xfId="0" applyFont="1" applyFill="1"/>
    <xf numFmtId="0" fontId="36" fillId="47" borderId="0" xfId="0" applyFont="1" applyFill="1" applyAlignment="1">
      <alignment horizontal="right"/>
    </xf>
    <xf numFmtId="174" fontId="12" fillId="47" borderId="0" xfId="0" applyNumberFormat="1" applyFont="1" applyFill="1"/>
    <xf numFmtId="0" fontId="22" fillId="47" borderId="0" xfId="0" applyFont="1" applyFill="1" applyAlignment="1">
      <alignment horizontal="right"/>
    </xf>
    <xf numFmtId="0" fontId="21" fillId="47" borderId="0" xfId="0" applyFont="1" applyFill="1" applyAlignment="1">
      <alignment horizontal="center" vertical="center"/>
    </xf>
    <xf numFmtId="0" fontId="21" fillId="47" borderId="25" xfId="0" applyFont="1" applyFill="1" applyBorder="1" applyAlignment="1">
      <alignment horizontal="center" vertical="center" wrapText="1"/>
    </xf>
    <xf numFmtId="0" fontId="21" fillId="47" borderId="65" xfId="0" applyFont="1" applyFill="1" applyBorder="1" applyAlignment="1">
      <alignment horizontal="center" vertical="center" wrapText="1"/>
    </xf>
    <xf numFmtId="0" fontId="12" fillId="47" borderId="63" xfId="0" applyFont="1" applyFill="1" applyBorder="1"/>
    <xf numFmtId="0" fontId="21" fillId="47" borderId="54" xfId="0" applyFont="1" applyFill="1" applyBorder="1"/>
    <xf numFmtId="176" fontId="21" fillId="47" borderId="54" xfId="0" applyNumberFormat="1" applyFont="1" applyFill="1" applyBorder="1" applyAlignment="1">
      <alignment horizontal="right"/>
    </xf>
    <xf numFmtId="172" fontId="21" fillId="47" borderId="54" xfId="0" applyNumberFormat="1" applyFont="1" applyFill="1" applyBorder="1" applyAlignment="1">
      <alignment horizontal="right"/>
    </xf>
    <xf numFmtId="173" fontId="21" fillId="47" borderId="91" xfId="0" applyNumberFormat="1" applyFont="1" applyFill="1" applyBorder="1" applyAlignment="1">
      <alignment horizontal="right"/>
    </xf>
    <xf numFmtId="173" fontId="21" fillId="47" borderId="64" xfId="0" applyNumberFormat="1" applyFont="1" applyFill="1" applyBorder="1" applyAlignment="1">
      <alignment horizontal="right"/>
    </xf>
    <xf numFmtId="0" fontId="36" fillId="47" borderId="0" xfId="0" applyFont="1" applyFill="1" applyAlignment="1">
      <alignment horizontal="center"/>
    </xf>
    <xf numFmtId="0" fontId="21" fillId="47" borderId="67" xfId="0" applyFont="1" applyFill="1" applyBorder="1"/>
    <xf numFmtId="0" fontId="21" fillId="47" borderId="50" xfId="0" applyFont="1" applyFill="1" applyBorder="1"/>
    <xf numFmtId="0" fontId="21" fillId="47" borderId="0" xfId="0" applyFont="1" applyFill="1" applyAlignment="1">
      <alignment horizontal="center"/>
    </xf>
    <xf numFmtId="0" fontId="12" fillId="47" borderId="67" xfId="0" applyFont="1" applyFill="1" applyBorder="1"/>
    <xf numFmtId="0" fontId="12" fillId="47" borderId="50" xfId="0" applyFont="1" applyFill="1" applyBorder="1"/>
    <xf numFmtId="172" fontId="12" fillId="47" borderId="54" xfId="0" applyNumberFormat="1" applyFont="1" applyFill="1" applyBorder="1" applyAlignment="1">
      <alignment horizontal="right"/>
    </xf>
    <xf numFmtId="172" fontId="12" fillId="47" borderId="91" xfId="0" applyNumberFormat="1" applyFont="1" applyFill="1" applyBorder="1" applyAlignment="1">
      <alignment horizontal="right"/>
    </xf>
    <xf numFmtId="173" fontId="12" fillId="47" borderId="64" xfId="0" applyNumberFormat="1" applyFont="1" applyFill="1" applyBorder="1" applyAlignment="1">
      <alignment horizontal="right"/>
    </xf>
    <xf numFmtId="173" fontId="12" fillId="47" borderId="91" xfId="0" applyNumberFormat="1" applyFont="1" applyFill="1" applyBorder="1" applyAlignment="1">
      <alignment horizontal="right"/>
    </xf>
    <xf numFmtId="0" fontId="22" fillId="47" borderId="0" xfId="0" applyFont="1" applyFill="1" applyAlignment="1">
      <alignment horizontal="center"/>
    </xf>
    <xf numFmtId="172" fontId="12" fillId="47" borderId="64" xfId="0" applyNumberFormat="1" applyFont="1" applyFill="1" applyBorder="1" applyAlignment="1">
      <alignment horizontal="right"/>
    </xf>
    <xf numFmtId="0" fontId="21" fillId="47" borderId="67" xfId="0" applyFont="1" applyFill="1" applyBorder="1" applyAlignment="1">
      <alignment vertical="center"/>
    </xf>
    <xf numFmtId="0" fontId="21" fillId="47" borderId="50" xfId="0" applyFont="1" applyFill="1" applyBorder="1" applyAlignment="1">
      <alignment vertical="center" wrapText="1"/>
    </xf>
    <xf numFmtId="172" fontId="21" fillId="47" borderId="54" xfId="0" applyNumberFormat="1" applyFont="1" applyFill="1" applyBorder="1" applyAlignment="1">
      <alignment horizontal="right" vertical="center"/>
    </xf>
    <xf numFmtId="173" fontId="21" fillId="47" borderId="91" xfId="0" applyNumberFormat="1" applyFont="1" applyFill="1" applyBorder="1" applyAlignment="1">
      <alignment horizontal="right" vertical="center"/>
    </xf>
    <xf numFmtId="173" fontId="21" fillId="47" borderId="64" xfId="0" applyNumberFormat="1" applyFont="1" applyFill="1" applyBorder="1" applyAlignment="1">
      <alignment horizontal="right" vertical="center"/>
    </xf>
    <xf numFmtId="0" fontId="21" fillId="47" borderId="0" xfId="0" applyFont="1" applyFill="1" applyAlignment="1">
      <alignment wrapText="1"/>
    </xf>
    <xf numFmtId="0" fontId="21" fillId="47" borderId="0" xfId="0" applyFont="1" applyFill="1"/>
    <xf numFmtId="0" fontId="21" fillId="47" borderId="50" xfId="0" applyFont="1" applyFill="1" applyBorder="1" applyAlignment="1">
      <alignment horizontal="justify" vertical="center"/>
    </xf>
    <xf numFmtId="0" fontId="21" fillId="47" borderId="0" xfId="0" applyFont="1" applyFill="1" applyAlignment="1">
      <alignment vertical="center"/>
    </xf>
    <xf numFmtId="0" fontId="21" fillId="47" borderId="50" xfId="0" applyFont="1" applyFill="1" applyBorder="1" applyAlignment="1">
      <alignment wrapText="1"/>
    </xf>
    <xf numFmtId="0" fontId="12" fillId="47" borderId="66" xfId="0" applyFont="1" applyFill="1" applyBorder="1"/>
    <xf numFmtId="0" fontId="12" fillId="47" borderId="72" xfId="0" applyFont="1" applyFill="1" applyBorder="1"/>
    <xf numFmtId="174" fontId="21" fillId="47" borderId="72" xfId="0" applyNumberFormat="1" applyFont="1" applyFill="1" applyBorder="1"/>
    <xf numFmtId="173" fontId="12" fillId="47" borderId="72" xfId="0" applyNumberFormat="1" applyFont="1" applyFill="1" applyBorder="1" applyAlignment="1">
      <alignment horizontal="right"/>
    </xf>
    <xf numFmtId="173" fontId="12" fillId="47" borderId="82" xfId="0" applyNumberFormat="1" applyFont="1" applyFill="1" applyBorder="1" applyAlignment="1">
      <alignment horizontal="right"/>
    </xf>
    <xf numFmtId="173" fontId="12" fillId="47" borderId="73" xfId="0" applyNumberFormat="1" applyFont="1" applyFill="1" applyBorder="1" applyAlignment="1">
      <alignment horizontal="right"/>
    </xf>
    <xf numFmtId="0" fontId="22" fillId="47" borderId="0" xfId="0" applyFont="1" applyFill="1"/>
    <xf numFmtId="176" fontId="12" fillId="47" borderId="0" xfId="0" applyNumberFormat="1" applyFont="1" applyFill="1"/>
    <xf numFmtId="176" fontId="22" fillId="47" borderId="0" xfId="0" applyNumberFormat="1" applyFont="1" applyFill="1"/>
    <xf numFmtId="176" fontId="21" fillId="47" borderId="0" xfId="0" applyNumberFormat="1" applyFont="1" applyFill="1"/>
    <xf numFmtId="176" fontId="12" fillId="47" borderId="54" xfId="0" applyNumberFormat="1" applyFont="1" applyFill="1" applyBorder="1" applyAlignment="1">
      <alignment horizontal="right"/>
    </xf>
    <xf numFmtId="176" fontId="21" fillId="47" borderId="54" xfId="0" applyNumberFormat="1" applyFont="1" applyFill="1" applyBorder="1" applyAlignment="1">
      <alignment horizontal="right" vertical="center"/>
    </xf>
    <xf numFmtId="0" fontId="12" fillId="47" borderId="67" xfId="0" applyFont="1" applyFill="1" applyBorder="1" applyAlignment="1">
      <alignment vertical="center"/>
    </xf>
    <xf numFmtId="0" fontId="12" fillId="47" borderId="50" xfId="0" applyFont="1" applyFill="1" applyBorder="1" applyAlignment="1">
      <alignment vertical="center" wrapText="1"/>
    </xf>
    <xf numFmtId="176" fontId="12" fillId="47" borderId="54" xfId="0" applyNumberFormat="1" applyFont="1" applyFill="1" applyBorder="1" applyAlignment="1">
      <alignment horizontal="right" vertical="center"/>
    </xf>
    <xf numFmtId="172" fontId="12" fillId="47" borderId="54" xfId="0" applyNumberFormat="1" applyFont="1" applyFill="1" applyBorder="1" applyAlignment="1">
      <alignment horizontal="right" vertical="center"/>
    </xf>
    <xf numFmtId="173" fontId="12" fillId="47" borderId="91" xfId="0" applyNumberFormat="1" applyFont="1" applyFill="1" applyBorder="1" applyAlignment="1">
      <alignment horizontal="right" vertical="center"/>
    </xf>
    <xf numFmtId="173" fontId="12" fillId="47" borderId="64" xfId="0" applyNumberFormat="1" applyFont="1" applyFill="1" applyBorder="1" applyAlignment="1">
      <alignment horizontal="right" vertical="center"/>
    </xf>
    <xf numFmtId="0" fontId="22" fillId="47" borderId="0" xfId="0" applyFont="1" applyFill="1" applyAlignment="1">
      <alignment horizontal="center" vertical="center"/>
    </xf>
    <xf numFmtId="0" fontId="21" fillId="47" borderId="2" xfId="0" applyFont="1" applyFill="1" applyBorder="1" applyAlignment="1">
      <alignment horizontal="center" vertical="center"/>
    </xf>
    <xf numFmtId="0" fontId="6" fillId="47" borderId="0" xfId="0" applyFont="1" applyFill="1"/>
    <xf numFmtId="172" fontId="6" fillId="47" borderId="0" xfId="0" applyNumberFormat="1" applyFont="1" applyFill="1"/>
    <xf numFmtId="0" fontId="36" fillId="47" borderId="68" xfId="0" applyFont="1" applyFill="1" applyBorder="1" applyAlignment="1">
      <alignment horizontal="center"/>
    </xf>
    <xf numFmtId="0" fontId="36" fillId="47" borderId="2" xfId="0" applyFont="1" applyFill="1" applyBorder="1" applyAlignment="1">
      <alignment horizontal="center"/>
    </xf>
    <xf numFmtId="0" fontId="36" fillId="47" borderId="65" xfId="0" applyFont="1" applyFill="1" applyBorder="1" applyAlignment="1">
      <alignment horizontal="center"/>
    </xf>
    <xf numFmtId="3" fontId="6" fillId="47" borderId="63" xfId="0" applyNumberFormat="1" applyFont="1" applyFill="1" applyBorder="1" applyAlignment="1">
      <alignment horizontal="center"/>
    </xf>
    <xf numFmtId="172" fontId="6" fillId="47" borderId="54" xfId="0" applyNumberFormat="1" applyFont="1" applyFill="1" applyBorder="1" applyAlignment="1">
      <alignment horizontal="left"/>
    </xf>
    <xf numFmtId="172" fontId="6" fillId="47" borderId="54" xfId="0" applyNumberFormat="1" applyFont="1" applyFill="1" applyBorder="1" applyAlignment="1">
      <alignment horizontal="center"/>
    </xf>
    <xf numFmtId="173" fontId="6" fillId="47" borderId="50" xfId="0" applyNumberFormat="1" applyFont="1" applyFill="1" applyBorder="1"/>
    <xf numFmtId="173" fontId="6" fillId="47" borderId="74" xfId="0" applyNumberFormat="1" applyFont="1" applyFill="1" applyBorder="1"/>
    <xf numFmtId="0" fontId="6" fillId="47" borderId="50" xfId="0" applyFont="1" applyFill="1" applyBorder="1" applyAlignment="1">
      <alignment horizontal="justify"/>
    </xf>
    <xf numFmtId="0" fontId="6" fillId="47" borderId="86" xfId="0" applyFont="1" applyFill="1" applyBorder="1" applyAlignment="1">
      <alignment horizontal="center"/>
    </xf>
    <xf numFmtId="0" fontId="6" fillId="47" borderId="50" xfId="0" applyFont="1" applyFill="1" applyBorder="1" applyAlignment="1">
      <alignment horizontal="center"/>
    </xf>
    <xf numFmtId="3" fontId="6" fillId="47" borderId="67" xfId="0" applyNumberFormat="1" applyFont="1" applyFill="1" applyBorder="1" applyAlignment="1">
      <alignment horizontal="center"/>
    </xf>
    <xf numFmtId="172" fontId="6" fillId="47" borderId="50" xfId="0" applyNumberFormat="1" applyFont="1" applyFill="1" applyBorder="1" applyAlignment="1">
      <alignment horizontal="left"/>
    </xf>
    <xf numFmtId="0" fontId="6" fillId="47" borderId="67" xfId="0" applyFont="1" applyFill="1" applyBorder="1" applyAlignment="1">
      <alignment horizontal="center"/>
    </xf>
    <xf numFmtId="0" fontId="6" fillId="47" borderId="50" xfId="0" applyFont="1" applyFill="1" applyBorder="1"/>
    <xf numFmtId="172" fontId="6" fillId="47" borderId="50" xfId="0" applyNumberFormat="1" applyFont="1" applyFill="1" applyBorder="1" applyAlignment="1">
      <alignment horizontal="center"/>
    </xf>
    <xf numFmtId="173" fontId="6" fillId="47" borderId="50" xfId="0" applyNumberFormat="1" applyFont="1" applyFill="1" applyBorder="1" applyAlignment="1">
      <alignment horizontal="right"/>
    </xf>
    <xf numFmtId="173" fontId="6" fillId="47" borderId="74" xfId="0" applyNumberFormat="1" applyFont="1" applyFill="1" applyBorder="1" applyAlignment="1">
      <alignment horizontal="right"/>
    </xf>
    <xf numFmtId="0" fontId="7" fillId="47" borderId="0" xfId="0" applyFont="1" applyFill="1" applyAlignment="1">
      <alignment horizontal="right"/>
    </xf>
    <xf numFmtId="0" fontId="6" fillId="47" borderId="0" xfId="0" applyFont="1" applyFill="1" applyAlignment="1">
      <alignment horizontal="right"/>
    </xf>
    <xf numFmtId="172" fontId="6" fillId="48" borderId="50" xfId="1500" applyNumberFormat="1" applyFont="1" applyFill="1" applyBorder="1" applyAlignment="1">
      <alignment wrapText="1"/>
    </xf>
    <xf numFmtId="172" fontId="6" fillId="47" borderId="50" xfId="1500" applyNumberFormat="1" applyFont="1" applyFill="1" applyBorder="1" applyAlignment="1">
      <alignment horizontal="center" wrapText="1"/>
    </xf>
    <xf numFmtId="0" fontId="6" fillId="47" borderId="0" xfId="0" applyFont="1" applyFill="1" applyAlignment="1">
      <alignment horizontal="center"/>
    </xf>
    <xf numFmtId="172" fontId="6" fillId="47" borderId="50" xfId="1500" applyNumberFormat="1" applyFont="1" applyFill="1" applyBorder="1" applyAlignment="1">
      <alignment wrapText="1"/>
    </xf>
    <xf numFmtId="172" fontId="6" fillId="47" borderId="50" xfId="1500" applyNumberFormat="1" applyFont="1" applyFill="1" applyBorder="1"/>
    <xf numFmtId="172" fontId="6" fillId="47" borderId="50" xfId="1500" applyNumberFormat="1" applyFont="1" applyFill="1" applyBorder="1" applyAlignment="1">
      <alignment horizontal="center"/>
    </xf>
    <xf numFmtId="173" fontId="6" fillId="47" borderId="64" xfId="0" applyNumberFormat="1" applyFont="1" applyFill="1" applyBorder="1"/>
    <xf numFmtId="0" fontId="7" fillId="47" borderId="0" xfId="0" applyFont="1" applyFill="1"/>
    <xf numFmtId="172" fontId="6" fillId="48" borderId="54" xfId="1500" applyNumberFormat="1" applyFont="1" applyFill="1" applyBorder="1" applyAlignment="1">
      <alignment wrapText="1"/>
    </xf>
    <xf numFmtId="0" fontId="6" fillId="47" borderId="66" xfId="0" applyFont="1" applyFill="1" applyBorder="1" applyAlignment="1">
      <alignment horizontal="center"/>
    </xf>
    <xf numFmtId="172" fontId="6" fillId="47" borderId="72" xfId="1500" applyNumberFormat="1" applyFont="1" applyFill="1" applyBorder="1" applyAlignment="1">
      <alignment wrapText="1"/>
    </xf>
    <xf numFmtId="172" fontId="6" fillId="47" borderId="72" xfId="1500" applyNumberFormat="1" applyFont="1" applyFill="1" applyBorder="1" applyAlignment="1">
      <alignment horizontal="center" wrapText="1"/>
    </xf>
    <xf numFmtId="172" fontId="6" fillId="47" borderId="72" xfId="0" applyNumberFormat="1" applyFont="1" applyFill="1" applyBorder="1"/>
    <xf numFmtId="173" fontId="6" fillId="47" borderId="72" xfId="0" applyNumberFormat="1" applyFont="1" applyFill="1" applyBorder="1"/>
    <xf numFmtId="173" fontId="6" fillId="47" borderId="73" xfId="0" applyNumberFormat="1" applyFont="1" applyFill="1" applyBorder="1"/>
    <xf numFmtId="1" fontId="6" fillId="47" borderId="0" xfId="0" applyNumberFormat="1" applyFont="1" applyFill="1"/>
    <xf numFmtId="173" fontId="6" fillId="47" borderId="0" xfId="0" applyNumberFormat="1" applyFont="1" applyFill="1"/>
    <xf numFmtId="2" fontId="6" fillId="47" borderId="0" xfId="0" applyNumberFormat="1" applyFont="1" applyFill="1"/>
    <xf numFmtId="174" fontId="10" fillId="47" borderId="50" xfId="0" applyNumberFormat="1" applyFont="1" applyFill="1" applyBorder="1" applyAlignment="1">
      <alignment horizontal="right" wrapText="1"/>
    </xf>
    <xf numFmtId="0" fontId="9" fillId="47" borderId="2" xfId="0" applyFont="1" applyFill="1" applyBorder="1" applyAlignment="1">
      <alignment horizontal="center" vertical="center" wrapText="1"/>
    </xf>
    <xf numFmtId="0" fontId="14" fillId="47" borderId="0" xfId="0" applyFont="1" applyFill="1" applyAlignment="1">
      <alignment horizontal="right"/>
    </xf>
    <xf numFmtId="0" fontId="7" fillId="47" borderId="0" xfId="0" applyFont="1" applyFill="1" applyAlignment="1">
      <alignment horizontal="center"/>
    </xf>
    <xf numFmtId="0" fontId="14" fillId="47" borderId="0" xfId="0" applyFont="1" applyFill="1" applyAlignment="1">
      <alignment horizontal="center"/>
    </xf>
    <xf numFmtId="0" fontId="7" fillId="47" borderId="5" xfId="0" applyFont="1" applyFill="1" applyBorder="1" applyAlignment="1">
      <alignment horizontal="center" vertical="center"/>
    </xf>
    <xf numFmtId="0" fontId="3" fillId="47" borderId="0" xfId="0" applyFont="1" applyFill="1" applyAlignment="1">
      <alignment horizontal="center"/>
    </xf>
    <xf numFmtId="0" fontId="3" fillId="47" borderId="0" xfId="0" applyFont="1" applyFill="1"/>
    <xf numFmtId="0" fontId="7" fillId="47" borderId="0" xfId="0" applyFont="1" applyFill="1" applyAlignment="1">
      <alignment horizontal="center" wrapText="1"/>
    </xf>
    <xf numFmtId="0" fontId="18" fillId="47" borderId="0" xfId="0" applyFont="1" applyFill="1"/>
    <xf numFmtId="0" fontId="152" fillId="47" borderId="0" xfId="0" applyFont="1" applyFill="1"/>
    <xf numFmtId="0" fontId="8" fillId="47" borderId="0" xfId="0" applyFont="1" applyFill="1"/>
    <xf numFmtId="0" fontId="15" fillId="47" borderId="0" xfId="0" applyFont="1" applyFill="1" applyAlignment="1">
      <alignment horizontal="left"/>
    </xf>
    <xf numFmtId="0" fontId="17" fillId="47" borderId="0" xfId="0" applyFont="1" applyFill="1" applyAlignment="1">
      <alignment horizontal="center"/>
    </xf>
    <xf numFmtId="0" fontId="3" fillId="47" borderId="0" xfId="0" applyFont="1" applyFill="1" applyAlignment="1">
      <alignment horizontal="center" vertical="center" wrapText="1"/>
    </xf>
    <xf numFmtId="0" fontId="9" fillId="47" borderId="5" xfId="0" applyFont="1" applyFill="1" applyBorder="1" applyAlignment="1">
      <alignment horizontal="center" vertical="center" wrapText="1"/>
    </xf>
    <xf numFmtId="0" fontId="9" fillId="47" borderId="77" xfId="0" applyFont="1" applyFill="1" applyBorder="1" applyAlignment="1">
      <alignment horizontal="center" vertical="center" wrapText="1"/>
    </xf>
    <xf numFmtId="0" fontId="36" fillId="47" borderId="68" xfId="0" applyFont="1" applyFill="1" applyBorder="1" applyAlignment="1">
      <alignment horizontal="center" vertical="center" wrapText="1"/>
    </xf>
    <xf numFmtId="0" fontId="36" fillId="47" borderId="2" xfId="0" applyFont="1" applyFill="1" applyBorder="1" applyAlignment="1">
      <alignment horizontal="center" vertical="center" wrapText="1"/>
    </xf>
    <xf numFmtId="0" fontId="36" fillId="47" borderId="65" xfId="0" applyFont="1" applyFill="1" applyBorder="1" applyAlignment="1">
      <alignment horizontal="center" vertical="center" wrapText="1"/>
    </xf>
    <xf numFmtId="0" fontId="41" fillId="47" borderId="0" xfId="0" applyFont="1" applyFill="1" applyAlignment="1">
      <alignment horizontal="center" vertical="center" wrapText="1"/>
    </xf>
    <xf numFmtId="0" fontId="6" fillId="47" borderId="63" xfId="0" quotePrefix="1" applyFont="1" applyFill="1" applyBorder="1" applyAlignment="1">
      <alignment horizontal="center" wrapText="1"/>
    </xf>
    <xf numFmtId="0" fontId="7" fillId="47" borderId="54" xfId="0" applyFont="1" applyFill="1" applyBorder="1" applyAlignment="1">
      <alignment horizontal="center" wrapText="1"/>
    </xf>
    <xf numFmtId="265" fontId="7" fillId="47" borderId="19" xfId="666" applyNumberFormat="1" applyFont="1" applyFill="1" applyBorder="1" applyAlignment="1" applyProtection="1">
      <alignment horizontal="right" wrapText="1"/>
    </xf>
    <xf numFmtId="265" fontId="7" fillId="47" borderId="78" xfId="666" applyNumberFormat="1" applyFont="1" applyFill="1" applyBorder="1" applyAlignment="1" applyProtection="1">
      <alignment horizontal="right" wrapText="1"/>
    </xf>
    <xf numFmtId="0" fontId="6" fillId="47" borderId="0" xfId="0" applyFont="1" applyFill="1" applyAlignment="1">
      <alignment horizontal="center" wrapText="1"/>
    </xf>
    <xf numFmtId="0" fontId="7" fillId="47" borderId="67" xfId="0" applyFont="1" applyFill="1" applyBorder="1" applyAlignment="1">
      <alignment horizontal="center" wrapText="1"/>
    </xf>
    <xf numFmtId="0" fontId="7" fillId="47" borderId="50" xfId="0" applyFont="1" applyFill="1" applyBorder="1" applyAlignment="1">
      <alignment horizontal="left" wrapText="1"/>
    </xf>
    <xf numFmtId="265" fontId="7" fillId="47" borderId="50" xfId="666" applyNumberFormat="1" applyFont="1" applyFill="1" applyBorder="1" applyAlignment="1" applyProtection="1">
      <alignment horizontal="right" wrapText="1"/>
    </xf>
    <xf numFmtId="265" fontId="7" fillId="47" borderId="74" xfId="666" applyNumberFormat="1" applyFont="1" applyFill="1" applyBorder="1" applyAlignment="1" applyProtection="1">
      <alignment horizontal="right" wrapText="1"/>
    </xf>
    <xf numFmtId="0" fontId="6" fillId="47" borderId="50" xfId="0" applyFont="1" applyFill="1" applyBorder="1" applyAlignment="1">
      <alignment horizontal="left" wrapText="1"/>
    </xf>
    <xf numFmtId="265" fontId="6" fillId="47" borderId="50" xfId="666" applyNumberFormat="1" applyFont="1" applyFill="1" applyBorder="1" applyAlignment="1" applyProtection="1">
      <alignment horizontal="right" wrapText="1"/>
    </xf>
    <xf numFmtId="265" fontId="6" fillId="47" borderId="74" xfId="666" applyNumberFormat="1" applyFont="1" applyFill="1" applyBorder="1" applyAlignment="1" applyProtection="1">
      <alignment horizontal="right" wrapText="1"/>
    </xf>
    <xf numFmtId="172" fontId="6" fillId="47" borderId="50" xfId="1001" applyNumberFormat="1" applyFont="1" applyFill="1" applyBorder="1" applyAlignment="1">
      <alignment horizontal="left" wrapText="1"/>
    </xf>
    <xf numFmtId="265" fontId="6" fillId="47" borderId="86" xfId="666" applyNumberFormat="1" applyFont="1" applyFill="1" applyBorder="1" applyAlignment="1" applyProtection="1">
      <alignment horizontal="right" wrapText="1"/>
    </xf>
    <xf numFmtId="265" fontId="6" fillId="47" borderId="50" xfId="666" applyNumberFormat="1" applyFont="1" applyFill="1" applyBorder="1" applyAlignment="1">
      <alignment horizontal="right"/>
    </xf>
    <xf numFmtId="265" fontId="6" fillId="47" borderId="74" xfId="666" applyNumberFormat="1" applyFont="1" applyFill="1" applyBorder="1" applyAlignment="1">
      <alignment horizontal="right"/>
    </xf>
    <xf numFmtId="265" fontId="7" fillId="47" borderId="50" xfId="666" applyNumberFormat="1" applyFont="1" applyFill="1" applyBorder="1" applyAlignment="1">
      <alignment horizontal="right"/>
    </xf>
    <xf numFmtId="265" fontId="7" fillId="47" borderId="74" xfId="666" applyNumberFormat="1" applyFont="1" applyFill="1" applyBorder="1" applyAlignment="1">
      <alignment horizontal="right"/>
    </xf>
    <xf numFmtId="0" fontId="6" fillId="47" borderId="70" xfId="0" applyFont="1" applyFill="1" applyBorder="1" applyAlignment="1">
      <alignment wrapText="1"/>
    </xf>
    <xf numFmtId="173" fontId="6" fillId="47" borderId="70" xfId="0" applyNumberFormat="1" applyFont="1" applyFill="1" applyBorder="1"/>
    <xf numFmtId="0" fontId="6" fillId="47" borderId="67" xfId="1500" quotePrefix="1" applyFont="1" applyFill="1" applyBorder="1" applyAlignment="1">
      <alignment horizontal="center" wrapText="1"/>
    </xf>
    <xf numFmtId="0" fontId="7" fillId="47" borderId="67" xfId="1500" quotePrefix="1" applyFont="1" applyFill="1" applyBorder="1" applyAlignment="1">
      <alignment horizontal="center" wrapText="1"/>
    </xf>
    <xf numFmtId="0" fontId="6" fillId="47" borderId="67" xfId="1500" applyFont="1" applyFill="1" applyBorder="1" applyAlignment="1">
      <alignment horizontal="center" wrapText="1"/>
    </xf>
    <xf numFmtId="0" fontId="7" fillId="47" borderId="67" xfId="1500" applyFont="1" applyFill="1" applyBorder="1" applyAlignment="1">
      <alignment horizontal="center" wrapText="1"/>
    </xf>
    <xf numFmtId="172" fontId="6" fillId="47" borderId="50" xfId="1502" applyNumberFormat="1" applyFont="1" applyFill="1" applyBorder="1" applyAlignment="1">
      <alignment horizontal="left"/>
      <protection locked="0"/>
    </xf>
    <xf numFmtId="0" fontId="8" fillId="47" borderId="0" xfId="0" applyFont="1" applyFill="1" applyAlignment="1">
      <alignment horizontal="center"/>
    </xf>
    <xf numFmtId="0" fontId="6" fillId="47" borderId="50" xfId="0" applyFont="1" applyFill="1" applyBorder="1" applyAlignment="1">
      <alignment horizontal="justify" wrapText="1"/>
    </xf>
    <xf numFmtId="172" fontId="6" fillId="48" borderId="50" xfId="1500" applyNumberFormat="1" applyFont="1" applyFill="1" applyBorder="1" applyAlignment="1">
      <alignment horizontal="center" wrapText="1"/>
    </xf>
    <xf numFmtId="174" fontId="10" fillId="47" borderId="50" xfId="0" applyNumberFormat="1" applyFont="1" applyFill="1" applyBorder="1"/>
    <xf numFmtId="0" fontId="40" fillId="47" borderId="0" xfId="0" applyFont="1" applyFill="1"/>
    <xf numFmtId="0" fontId="9" fillId="47" borderId="0" xfId="0" applyFont="1" applyFill="1" applyAlignment="1">
      <alignment horizontal="center" vertical="center"/>
    </xf>
    <xf numFmtId="0" fontId="9" fillId="47" borderId="75" xfId="0" applyFont="1" applyFill="1" applyBorder="1" applyAlignment="1">
      <alignment horizontal="center" vertical="center" wrapText="1"/>
    </xf>
    <xf numFmtId="0" fontId="9" fillId="47" borderId="76" xfId="0" applyFont="1" applyFill="1" applyBorder="1" applyAlignment="1">
      <alignment horizontal="center" vertical="center" wrapText="1"/>
    </xf>
    <xf numFmtId="0" fontId="9" fillId="47" borderId="53" xfId="0" applyFont="1" applyFill="1" applyBorder="1" applyAlignment="1">
      <alignment horizontal="center"/>
    </xf>
    <xf numFmtId="172" fontId="9" fillId="47" borderId="50" xfId="0" applyNumberFormat="1" applyFont="1" applyFill="1" applyBorder="1"/>
    <xf numFmtId="172" fontId="9" fillId="47" borderId="74" xfId="0" applyNumberFormat="1" applyFont="1" applyFill="1" applyBorder="1"/>
    <xf numFmtId="0" fontId="39" fillId="47" borderId="0" xfId="0" applyFont="1" applyFill="1" applyAlignment="1">
      <alignment horizontal="center"/>
    </xf>
    <xf numFmtId="0" fontId="10" fillId="47" borderId="67" xfId="0" applyFont="1" applyFill="1" applyBorder="1" applyAlignment="1">
      <alignment horizontal="center"/>
    </xf>
    <xf numFmtId="0" fontId="10" fillId="47" borderId="50" xfId="0" applyFont="1" applyFill="1" applyBorder="1"/>
    <xf numFmtId="3" fontId="9" fillId="47" borderId="54" xfId="0" applyNumberFormat="1" applyFont="1" applyFill="1" applyBorder="1"/>
    <xf numFmtId="3" fontId="10" fillId="47" borderId="50" xfId="0" applyNumberFormat="1" applyFont="1" applyFill="1" applyBorder="1"/>
    <xf numFmtId="172" fontId="10" fillId="47" borderId="50" xfId="0" applyNumberFormat="1" applyFont="1" applyFill="1" applyBorder="1"/>
    <xf numFmtId="172" fontId="10" fillId="47" borderId="74" xfId="0" applyNumberFormat="1" applyFont="1" applyFill="1" applyBorder="1"/>
    <xf numFmtId="267" fontId="10" fillId="47" borderId="50" xfId="0" applyNumberFormat="1" applyFont="1" applyFill="1" applyBorder="1"/>
    <xf numFmtId="4" fontId="10" fillId="47" borderId="50" xfId="0" applyNumberFormat="1" applyFont="1" applyFill="1" applyBorder="1"/>
    <xf numFmtId="178" fontId="10" fillId="47" borderId="50" xfId="0" applyNumberFormat="1" applyFont="1" applyFill="1" applyBorder="1"/>
    <xf numFmtId="0" fontId="9" fillId="47" borderId="0" xfId="0" applyFont="1" applyFill="1" applyAlignment="1">
      <alignment horizontal="center"/>
    </xf>
    <xf numFmtId="0" fontId="10" fillId="47" borderId="88" xfId="0" applyFont="1" applyFill="1" applyBorder="1" applyAlignment="1">
      <alignment horizontal="center"/>
    </xf>
    <xf numFmtId="0" fontId="10" fillId="47" borderId="86" xfId="0" applyFont="1" applyFill="1" applyBorder="1"/>
    <xf numFmtId="174" fontId="10" fillId="47" borderId="86" xfId="0" applyNumberFormat="1" applyFont="1" applyFill="1" applyBorder="1"/>
    <xf numFmtId="3" fontId="10" fillId="47" borderId="86" xfId="0" applyNumberFormat="1" applyFont="1" applyFill="1" applyBorder="1"/>
    <xf numFmtId="0" fontId="9" fillId="47" borderId="67" xfId="0" applyFont="1" applyFill="1" applyBorder="1" applyAlignment="1">
      <alignment horizontal="center"/>
    </xf>
    <xf numFmtId="0" fontId="9" fillId="47" borderId="50" xfId="0" applyFont="1" applyFill="1" applyBorder="1"/>
    <xf numFmtId="3" fontId="9" fillId="47" borderId="50" xfId="0" applyNumberFormat="1" applyFont="1" applyFill="1" applyBorder="1"/>
    <xf numFmtId="0" fontId="10" fillId="47" borderId="50" xfId="0" applyFont="1" applyFill="1" applyBorder="1" applyAlignment="1">
      <alignment horizontal="justify"/>
    </xf>
    <xf numFmtId="0" fontId="40" fillId="47" borderId="0" xfId="0" applyFont="1" applyFill="1" applyAlignment="1">
      <alignment horizontal="center"/>
    </xf>
    <xf numFmtId="1" fontId="10" fillId="47" borderId="0" xfId="0" applyNumberFormat="1" applyFont="1" applyFill="1"/>
    <xf numFmtId="0" fontId="9" fillId="47" borderId="50" xfId="0" applyFont="1" applyFill="1" applyBorder="1" applyAlignment="1">
      <alignment horizontal="justify"/>
    </xf>
    <xf numFmtId="174" fontId="9" fillId="47" borderId="50" xfId="0" applyNumberFormat="1" applyFont="1" applyFill="1" applyBorder="1"/>
    <xf numFmtId="172" fontId="9" fillId="47" borderId="54" xfId="0" applyNumberFormat="1" applyFont="1" applyFill="1" applyBorder="1"/>
    <xf numFmtId="172" fontId="9" fillId="47" borderId="64" xfId="0" applyNumberFormat="1" applyFont="1" applyFill="1" applyBorder="1"/>
    <xf numFmtId="3" fontId="10" fillId="47" borderId="89" xfId="0" applyNumberFormat="1" applyFont="1" applyFill="1" applyBorder="1"/>
    <xf numFmtId="174" fontId="10" fillId="47" borderId="0" xfId="0" applyNumberFormat="1" applyFont="1" applyFill="1"/>
    <xf numFmtId="173" fontId="10" fillId="47" borderId="0" xfId="0" applyNumberFormat="1" applyFont="1" applyFill="1" applyAlignment="1">
      <alignment horizontal="right"/>
    </xf>
    <xf numFmtId="0" fontId="10" fillId="47" borderId="86" xfId="0" applyFont="1" applyFill="1" applyBorder="1" applyAlignment="1">
      <alignment horizontal="justify"/>
    </xf>
    <xf numFmtId="0" fontId="9" fillId="47" borderId="66" xfId="0" applyFont="1" applyFill="1" applyBorder="1" applyAlignment="1">
      <alignment horizontal="center"/>
    </xf>
    <xf numFmtId="0" fontId="9" fillId="47" borderId="72" xfId="0" applyFont="1" applyFill="1" applyBorder="1" applyAlignment="1">
      <alignment horizontal="justify"/>
    </xf>
    <xf numFmtId="0" fontId="9" fillId="47" borderId="72" xfId="0" applyFont="1" applyFill="1" applyBorder="1"/>
    <xf numFmtId="174" fontId="9" fillId="47" borderId="72" xfId="0" applyNumberFormat="1" applyFont="1" applyFill="1" applyBorder="1"/>
    <xf numFmtId="3" fontId="9" fillId="47" borderId="72" xfId="0" applyNumberFormat="1" applyFont="1" applyFill="1" applyBorder="1"/>
    <xf numFmtId="172" fontId="9" fillId="47" borderId="72" xfId="0" applyNumberFormat="1" applyFont="1" applyFill="1" applyBorder="1"/>
    <xf numFmtId="172" fontId="9" fillId="47" borderId="73" xfId="0" applyNumberFormat="1" applyFont="1" applyFill="1" applyBorder="1"/>
    <xf numFmtId="0" fontId="9" fillId="47" borderId="0" xfId="0" applyFont="1" applyFill="1"/>
    <xf numFmtId="0" fontId="14" fillId="47" borderId="0" xfId="0" applyFont="1" applyFill="1"/>
    <xf numFmtId="3" fontId="12" fillId="47" borderId="0" xfId="0" applyNumberFormat="1" applyFont="1" applyFill="1"/>
    <xf numFmtId="0" fontId="12" fillId="47" borderId="53" xfId="0" applyFont="1" applyFill="1" applyBorder="1"/>
    <xf numFmtId="0" fontId="21" fillId="47" borderId="19" xfId="0" applyFont="1" applyFill="1" applyBorder="1"/>
    <xf numFmtId="176" fontId="21" fillId="47" borderId="19" xfId="0" applyNumberFormat="1" applyFont="1" applyFill="1" applyBorder="1"/>
    <xf numFmtId="173" fontId="21" fillId="47" borderId="50" xfId="0" applyNumberFormat="1" applyFont="1" applyFill="1" applyBorder="1" applyAlignment="1">
      <alignment horizontal="right"/>
    </xf>
    <xf numFmtId="173" fontId="21" fillId="47" borderId="74" xfId="0" applyNumberFormat="1" applyFont="1" applyFill="1" applyBorder="1" applyAlignment="1">
      <alignment horizontal="right"/>
    </xf>
    <xf numFmtId="176" fontId="21" fillId="47" borderId="50" xfId="0" applyNumberFormat="1" applyFont="1" applyFill="1" applyBorder="1"/>
    <xf numFmtId="176" fontId="12" fillId="47" borderId="50" xfId="0" applyNumberFormat="1" applyFont="1" applyFill="1" applyBorder="1"/>
    <xf numFmtId="173" fontId="12" fillId="47" borderId="50" xfId="0" applyNumberFormat="1" applyFont="1" applyFill="1" applyBorder="1" applyAlignment="1">
      <alignment horizontal="right"/>
    </xf>
    <xf numFmtId="173" fontId="12" fillId="47" borderId="74" xfId="0" applyNumberFormat="1" applyFont="1" applyFill="1" applyBorder="1" applyAlignment="1">
      <alignment horizontal="right"/>
    </xf>
    <xf numFmtId="0" fontId="12" fillId="47" borderId="50" xfId="0" applyFont="1" applyFill="1" applyBorder="1" applyAlignment="1">
      <alignment wrapText="1"/>
    </xf>
    <xf numFmtId="176" fontId="21" fillId="47" borderId="50" xfId="0" applyNumberFormat="1" applyFont="1" applyFill="1" applyBorder="1" applyAlignment="1">
      <alignment horizontal="right" vertical="center"/>
    </xf>
    <xf numFmtId="173" fontId="21" fillId="47" borderId="50" xfId="0" applyNumberFormat="1" applyFont="1" applyFill="1" applyBorder="1" applyAlignment="1">
      <alignment horizontal="right" vertical="center"/>
    </xf>
    <xf numFmtId="173" fontId="21" fillId="47" borderId="74" xfId="0" applyNumberFormat="1" applyFont="1" applyFill="1" applyBorder="1" applyAlignment="1">
      <alignment horizontal="right" vertical="center"/>
    </xf>
    <xf numFmtId="0" fontId="12" fillId="47" borderId="0" xfId="0" applyFont="1" applyFill="1" applyAlignment="1">
      <alignment wrapText="1"/>
    </xf>
    <xf numFmtId="0" fontId="12" fillId="47" borderId="69" xfId="0" applyFont="1" applyFill="1" applyBorder="1"/>
    <xf numFmtId="0" fontId="12" fillId="47" borderId="70" xfId="0" applyFont="1" applyFill="1" applyBorder="1"/>
    <xf numFmtId="176" fontId="12" fillId="47" borderId="70" xfId="0" applyNumberFormat="1" applyFont="1" applyFill="1" applyBorder="1"/>
    <xf numFmtId="0" fontId="21" fillId="47" borderId="2" xfId="0" applyFont="1" applyFill="1" applyBorder="1" applyAlignment="1">
      <alignment horizontal="center" vertical="center" wrapText="1"/>
    </xf>
    <xf numFmtId="174" fontId="6" fillId="47" borderId="0" xfId="0" applyNumberFormat="1" applyFont="1" applyFill="1"/>
    <xf numFmtId="3" fontId="10" fillId="47" borderId="50" xfId="0" applyNumberFormat="1" applyFont="1" applyFill="1" applyBorder="1" applyAlignment="1">
      <alignment horizontal="right" wrapText="1"/>
    </xf>
    <xf numFmtId="0" fontId="9" fillId="47" borderId="19" xfId="0" applyFont="1" applyFill="1" applyBorder="1" applyAlignment="1">
      <alignment horizontal="justify"/>
    </xf>
    <xf numFmtId="174" fontId="9" fillId="47" borderId="19" xfId="0" applyNumberFormat="1" applyFont="1" applyFill="1" applyBorder="1" applyAlignment="1">
      <alignment horizontal="right"/>
    </xf>
    <xf numFmtId="172" fontId="9" fillId="47" borderId="19" xfId="0" applyNumberFormat="1" applyFont="1" applyFill="1" applyBorder="1" applyAlignment="1">
      <alignment wrapText="1"/>
    </xf>
    <xf numFmtId="172" fontId="9" fillId="47" borderId="78" xfId="0" applyNumberFormat="1" applyFont="1" applyFill="1" applyBorder="1" applyAlignment="1">
      <alignment wrapText="1"/>
    </xf>
    <xf numFmtId="0" fontId="39" fillId="47" borderId="0" xfId="0" applyFont="1" applyFill="1" applyAlignment="1">
      <alignment horizontal="center" wrapText="1"/>
    </xf>
    <xf numFmtId="172" fontId="10" fillId="47" borderId="50" xfId="0" applyNumberFormat="1" applyFont="1" applyFill="1" applyBorder="1" applyAlignment="1">
      <alignment wrapText="1"/>
    </xf>
    <xf numFmtId="172" fontId="10" fillId="47" borderId="74" xfId="0" applyNumberFormat="1" applyFont="1" applyFill="1" applyBorder="1" applyAlignment="1">
      <alignment wrapText="1"/>
    </xf>
    <xf numFmtId="174" fontId="10" fillId="47" borderId="50" xfId="0" applyNumberFormat="1" applyFont="1" applyFill="1" applyBorder="1" applyAlignment="1">
      <alignment vertical="center"/>
    </xf>
    <xf numFmtId="176" fontId="9" fillId="47" borderId="50" xfId="0" applyNumberFormat="1" applyFont="1" applyFill="1" applyBorder="1" applyAlignment="1">
      <alignment horizontal="right"/>
    </xf>
    <xf numFmtId="174" fontId="9" fillId="47" borderId="50" xfId="0" applyNumberFormat="1" applyFont="1" applyFill="1" applyBorder="1" applyAlignment="1">
      <alignment horizontal="right"/>
    </xf>
    <xf numFmtId="172" fontId="9" fillId="47" borderId="50" xfId="0" applyNumberFormat="1" applyFont="1" applyFill="1" applyBorder="1" applyAlignment="1">
      <alignment wrapText="1"/>
    </xf>
    <xf numFmtId="172" fontId="9" fillId="47" borderId="74" xfId="0" applyNumberFormat="1" applyFont="1" applyFill="1" applyBorder="1" applyAlignment="1">
      <alignment wrapText="1"/>
    </xf>
    <xf numFmtId="1" fontId="10" fillId="47" borderId="50" xfId="0" applyNumberFormat="1" applyFont="1" applyFill="1" applyBorder="1" applyAlignment="1">
      <alignment horizontal="right"/>
    </xf>
    <xf numFmtId="3" fontId="10" fillId="47" borderId="50" xfId="0" applyNumberFormat="1" applyFont="1" applyFill="1" applyBorder="1" applyAlignment="1">
      <alignment horizontal="left" wrapText="1"/>
    </xf>
    <xf numFmtId="3" fontId="9" fillId="47" borderId="50" xfId="0" applyNumberFormat="1" applyFont="1" applyFill="1" applyBorder="1" applyAlignment="1">
      <alignment horizontal="right"/>
    </xf>
    <xf numFmtId="0" fontId="39" fillId="47" borderId="0" xfId="0" applyFont="1" applyFill="1"/>
    <xf numFmtId="3" fontId="9" fillId="47" borderId="50" xfId="0" applyNumberFormat="1" applyFont="1" applyFill="1" applyBorder="1" applyAlignment="1">
      <alignment horizontal="right" wrapText="1"/>
    </xf>
    <xf numFmtId="172" fontId="9" fillId="47" borderId="50" xfId="0" applyNumberFormat="1" applyFont="1" applyFill="1" applyBorder="1" applyAlignment="1">
      <alignment horizontal="right" wrapText="1"/>
    </xf>
    <xf numFmtId="0" fontId="7" fillId="47" borderId="50" xfId="0" applyFont="1" applyFill="1" applyBorder="1"/>
    <xf numFmtId="0" fontId="7" fillId="47" borderId="74" xfId="0" applyFont="1" applyFill="1" applyBorder="1"/>
    <xf numFmtId="0" fontId="10" fillId="47" borderId="72" xfId="0" applyFont="1" applyFill="1" applyBorder="1"/>
    <xf numFmtId="173" fontId="10" fillId="47" borderId="72" xfId="0" applyNumberFormat="1" applyFont="1" applyFill="1" applyBorder="1"/>
    <xf numFmtId="172" fontId="10" fillId="47" borderId="72" xfId="0" applyNumberFormat="1" applyFont="1" applyFill="1" applyBorder="1"/>
    <xf numFmtId="0" fontId="6" fillId="47" borderId="72" xfId="0" applyFont="1" applyFill="1" applyBorder="1"/>
    <xf numFmtId="0" fontId="6" fillId="47" borderId="73" xfId="0" applyFont="1" applyFill="1" applyBorder="1"/>
    <xf numFmtId="3" fontId="6" fillId="47" borderId="0" xfId="0" applyNumberFormat="1" applyFont="1" applyFill="1"/>
    <xf numFmtId="173" fontId="21" fillId="47" borderId="54" xfId="0" applyNumberFormat="1" applyFont="1" applyFill="1" applyBorder="1" applyAlignment="1">
      <alignment horizontal="right"/>
    </xf>
    <xf numFmtId="176" fontId="21" fillId="47" borderId="50" xfId="0" applyNumberFormat="1" applyFont="1" applyFill="1" applyBorder="1" applyAlignment="1">
      <alignment vertical="center"/>
    </xf>
    <xf numFmtId="173" fontId="12" fillId="47" borderId="50" xfId="0" applyNumberFormat="1" applyFont="1" applyFill="1" applyBorder="1" applyAlignment="1">
      <alignment horizontal="right" wrapText="1"/>
    </xf>
    <xf numFmtId="173" fontId="12" fillId="47" borderId="74" xfId="0" applyNumberFormat="1" applyFont="1" applyFill="1" applyBorder="1" applyAlignment="1">
      <alignment horizontal="right" wrapText="1"/>
    </xf>
    <xf numFmtId="0" fontId="7" fillId="47" borderId="0" xfId="0" applyFont="1" applyFill="1" applyAlignment="1">
      <alignment horizontal="center" vertical="center"/>
    </xf>
    <xf numFmtId="0" fontId="7" fillId="47" borderId="7" xfId="0" applyFont="1" applyFill="1" applyBorder="1" applyAlignment="1">
      <alignment horizontal="center" vertical="center"/>
    </xf>
    <xf numFmtId="0" fontId="7" fillId="47" borderId="6" xfId="0" applyFont="1" applyFill="1" applyBorder="1" applyAlignment="1">
      <alignment horizontal="center" vertical="center"/>
    </xf>
    <xf numFmtId="0" fontId="36" fillId="47" borderId="30" xfId="0" applyFont="1" applyFill="1" applyBorder="1" applyAlignment="1">
      <alignment horizontal="center" vertical="center"/>
    </xf>
    <xf numFmtId="0" fontId="36" fillId="47" borderId="7" xfId="0" applyFont="1" applyFill="1" applyBorder="1" applyAlignment="1">
      <alignment horizontal="center" vertical="center"/>
    </xf>
    <xf numFmtId="0" fontId="36" fillId="47" borderId="2" xfId="0" applyFont="1" applyFill="1" applyBorder="1" applyAlignment="1">
      <alignment horizontal="center" vertical="center"/>
    </xf>
    <xf numFmtId="0" fontId="36" fillId="47" borderId="5" xfId="0" applyFont="1" applyFill="1" applyBorder="1" applyAlignment="1">
      <alignment horizontal="center" vertical="center"/>
    </xf>
    <xf numFmtId="0" fontId="36" fillId="47" borderId="0" xfId="0" applyFont="1" applyFill="1" applyAlignment="1">
      <alignment horizontal="center" vertical="center"/>
    </xf>
    <xf numFmtId="0" fontId="7" fillId="47" borderId="67" xfId="1500" applyFont="1" applyFill="1" applyBorder="1" applyAlignment="1">
      <alignment horizontal="center"/>
    </xf>
    <xf numFmtId="0" fontId="7" fillId="47" borderId="19" xfId="0" applyFont="1" applyFill="1" applyBorder="1" applyAlignment="1">
      <alignment horizontal="center"/>
    </xf>
    <xf numFmtId="3" fontId="7" fillId="47" borderId="71" xfId="1504" applyNumberFormat="1" applyFont="1" applyFill="1" applyBorder="1"/>
    <xf numFmtId="173" fontId="7" fillId="47" borderId="50" xfId="0" applyNumberFormat="1" applyFont="1" applyFill="1" applyBorder="1"/>
    <xf numFmtId="173" fontId="7" fillId="47" borderId="64" xfId="0" applyNumberFormat="1" applyFont="1" applyFill="1" applyBorder="1"/>
    <xf numFmtId="0" fontId="6" fillId="47" borderId="50" xfId="1500" applyFont="1" applyFill="1" applyBorder="1"/>
    <xf numFmtId="3" fontId="6" fillId="47" borderId="50" xfId="1503" applyNumberFormat="1" applyFill="1" applyBorder="1"/>
    <xf numFmtId="3" fontId="6" fillId="47" borderId="50" xfId="1503" applyNumberFormat="1" applyFill="1" applyBorder="1" applyAlignment="1">
      <alignment horizontal="right"/>
    </xf>
    <xf numFmtId="3" fontId="6" fillId="47" borderId="50" xfId="1504" applyNumberFormat="1" applyFont="1" applyFill="1" applyBorder="1" applyAlignment="1">
      <alignment horizontal="right"/>
    </xf>
    <xf numFmtId="0" fontId="8" fillId="47" borderId="67" xfId="1500" applyFont="1" applyFill="1" applyBorder="1" applyAlignment="1">
      <alignment horizontal="center"/>
    </xf>
    <xf numFmtId="0" fontId="8" fillId="47" borderId="50" xfId="1500" applyFont="1" applyFill="1" applyBorder="1"/>
    <xf numFmtId="3" fontId="8" fillId="47" borderId="50" xfId="1503" applyNumberFormat="1" applyFont="1" applyFill="1" applyBorder="1"/>
    <xf numFmtId="3" fontId="8" fillId="47" borderId="50" xfId="1503" applyNumberFormat="1" applyFont="1" applyFill="1" applyBorder="1" applyAlignment="1">
      <alignment horizontal="right"/>
    </xf>
    <xf numFmtId="3" fontId="8" fillId="47" borderId="50" xfId="1504" applyNumberFormat="1" applyFont="1" applyFill="1" applyBorder="1" applyAlignment="1">
      <alignment horizontal="right"/>
    </xf>
    <xf numFmtId="173" fontId="8" fillId="47" borderId="50" xfId="0" applyNumberFormat="1" applyFont="1" applyFill="1" applyBorder="1"/>
    <xf numFmtId="0" fontId="6" fillId="47" borderId="86" xfId="1500" applyFont="1" applyFill="1" applyBorder="1"/>
    <xf numFmtId="3" fontId="8" fillId="47" borderId="0" xfId="1500" applyNumberFormat="1" applyFont="1" applyFill="1" applyAlignment="1">
      <alignment horizontal="left" indent="1"/>
    </xf>
    <xf numFmtId="0" fontId="6" fillId="47" borderId="67" xfId="1500" applyFont="1" applyFill="1" applyBorder="1" applyAlignment="1">
      <alignment horizontal="center"/>
    </xf>
    <xf numFmtId="0" fontId="6" fillId="47" borderId="69" xfId="0" applyFont="1" applyFill="1" applyBorder="1"/>
    <xf numFmtId="0" fontId="6" fillId="47" borderId="70" xfId="0" applyFont="1" applyFill="1" applyBorder="1"/>
    <xf numFmtId="3" fontId="6" fillId="47" borderId="70" xfId="0" applyNumberFormat="1" applyFont="1" applyFill="1" applyBorder="1"/>
    <xf numFmtId="0" fontId="6" fillId="47" borderId="87" xfId="0" applyFont="1" applyFill="1" applyBorder="1"/>
    <xf numFmtId="0" fontId="7" fillId="47" borderId="0" xfId="0" applyFont="1" applyFill="1" applyAlignment="1">
      <alignment horizontal="center" wrapText="1"/>
    </xf>
    <xf numFmtId="0" fontId="9" fillId="47" borderId="83" xfId="0" applyFont="1" applyFill="1" applyBorder="1" applyAlignment="1">
      <alignment horizontal="center" vertical="center" wrapText="1"/>
    </xf>
    <xf numFmtId="0" fontId="9" fillId="47" borderId="5" xfId="0" applyFont="1" applyFill="1" applyBorder="1" applyAlignment="1">
      <alignment horizontal="center" vertical="center" wrapText="1"/>
    </xf>
    <xf numFmtId="0" fontId="9" fillId="47" borderId="94" xfId="0" applyFont="1" applyFill="1" applyBorder="1" applyAlignment="1">
      <alignment horizontal="center" vertical="center" wrapText="1"/>
    </xf>
    <xf numFmtId="0" fontId="9" fillId="47" borderId="77" xfId="0" applyFont="1" applyFill="1" applyBorder="1" applyAlignment="1">
      <alignment horizontal="center" vertical="center" wrapText="1"/>
    </xf>
    <xf numFmtId="0" fontId="9" fillId="47" borderId="96" xfId="0" applyFont="1" applyFill="1" applyBorder="1" applyAlignment="1">
      <alignment horizontal="center" vertical="center" wrapText="1"/>
    </xf>
    <xf numFmtId="0" fontId="9" fillId="47" borderId="88" xfId="0" applyFont="1" applyFill="1" applyBorder="1" applyAlignment="1">
      <alignment horizontal="center" vertical="center" wrapText="1"/>
    </xf>
    <xf numFmtId="0" fontId="9" fillId="47" borderId="81" xfId="0" applyFont="1" applyFill="1" applyBorder="1" applyAlignment="1">
      <alignment horizontal="center" vertical="center" wrapText="1"/>
    </xf>
    <xf numFmtId="0" fontId="9" fillId="47" borderId="86" xfId="0" applyFont="1" applyFill="1" applyBorder="1" applyAlignment="1">
      <alignment horizontal="center" vertical="center" wrapText="1"/>
    </xf>
    <xf numFmtId="0" fontId="14" fillId="47" borderId="0" xfId="0" applyFont="1" applyFill="1" applyAlignment="1">
      <alignment horizontal="center" wrapText="1"/>
    </xf>
    <xf numFmtId="0" fontId="21" fillId="47" borderId="80" xfId="0" applyFont="1" applyFill="1" applyBorder="1" applyAlignment="1">
      <alignment horizontal="center" vertical="center" wrapText="1"/>
    </xf>
    <xf numFmtId="0" fontId="21" fillId="47" borderId="84" xfId="0" applyFont="1" applyFill="1" applyBorder="1" applyAlignment="1">
      <alignment horizontal="center" vertical="center" wrapText="1"/>
    </xf>
    <xf numFmtId="0" fontId="12" fillId="47" borderId="2" xfId="0" applyFont="1" applyFill="1" applyBorder="1" applyAlignment="1">
      <alignment horizontal="center" vertical="center" wrapText="1"/>
    </xf>
    <xf numFmtId="0" fontId="12" fillId="47" borderId="65" xfId="0" applyFont="1" applyFill="1" applyBorder="1" applyAlignment="1">
      <alignment horizontal="center" vertical="center" wrapText="1"/>
    </xf>
    <xf numFmtId="0" fontId="21" fillId="47" borderId="79" xfId="0" applyFont="1" applyFill="1" applyBorder="1" applyAlignment="1">
      <alignment horizontal="center" vertical="center"/>
    </xf>
    <xf numFmtId="0" fontId="21" fillId="47" borderId="93" xfId="0" applyFont="1" applyFill="1" applyBorder="1" applyAlignment="1">
      <alignment horizontal="center" vertical="center"/>
    </xf>
    <xf numFmtId="0" fontId="21" fillId="47" borderId="95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/>
    </xf>
    <xf numFmtId="0" fontId="21" fillId="47" borderId="83" xfId="0" applyFont="1" applyFill="1" applyBorder="1" applyAlignment="1">
      <alignment horizontal="center" vertical="center" wrapText="1"/>
    </xf>
    <xf numFmtId="0" fontId="12" fillId="47" borderId="5" xfId="0" applyFont="1" applyFill="1" applyBorder="1" applyAlignment="1">
      <alignment horizontal="center" vertical="center" wrapText="1"/>
    </xf>
    <xf numFmtId="0" fontId="14" fillId="47" borderId="0" xfId="0" applyFont="1" applyFill="1" applyAlignment="1">
      <alignment horizontal="right"/>
    </xf>
    <xf numFmtId="0" fontId="7" fillId="47" borderId="0" xfId="0" applyFont="1" applyFill="1" applyAlignment="1">
      <alignment horizontal="center"/>
    </xf>
    <xf numFmtId="0" fontId="21" fillId="47" borderId="92" xfId="0" applyFont="1" applyFill="1" applyBorder="1" applyAlignment="1">
      <alignment horizontal="center" vertical="center"/>
    </xf>
    <xf numFmtId="0" fontId="21" fillId="47" borderId="85" xfId="0" applyFont="1" applyFill="1" applyBorder="1" applyAlignment="1">
      <alignment horizontal="center" vertical="center"/>
    </xf>
    <xf numFmtId="0" fontId="21" fillId="47" borderId="83" xfId="0" applyFont="1" applyFill="1" applyBorder="1" applyAlignment="1">
      <alignment horizontal="justify" vertical="center"/>
    </xf>
    <xf numFmtId="0" fontId="21" fillId="47" borderId="5" xfId="0" applyFont="1" applyFill="1" applyBorder="1" applyAlignment="1">
      <alignment horizontal="justify" vertical="center"/>
    </xf>
    <xf numFmtId="0" fontId="21" fillId="47" borderId="80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4" fillId="0" borderId="79" xfId="1118" applyFont="1" applyBorder="1" applyAlignment="1">
      <alignment horizontal="center" vertical="center" wrapText="1"/>
    </xf>
    <xf numFmtId="0" fontId="24" fillId="0" borderId="93" xfId="1118" applyFont="1" applyBorder="1" applyAlignment="1">
      <alignment horizontal="center" vertical="center" wrapText="1"/>
    </xf>
    <xf numFmtId="0" fontId="24" fillId="0" borderId="95" xfId="1118" applyFont="1" applyBorder="1" applyAlignment="1">
      <alignment horizontal="center" vertical="center" wrapText="1"/>
    </xf>
    <xf numFmtId="0" fontId="7" fillId="0" borderId="0" xfId="1118" applyFont="1" applyAlignment="1">
      <alignment horizontal="center"/>
    </xf>
    <xf numFmtId="0" fontId="14" fillId="0" borderId="0" xfId="1118" applyFont="1" applyAlignment="1">
      <alignment horizontal="center"/>
    </xf>
    <xf numFmtId="0" fontId="24" fillId="0" borderId="97" xfId="1118" quotePrefix="1" applyFont="1" applyBorder="1" applyAlignment="1">
      <alignment horizontal="center" vertical="center" wrapText="1"/>
    </xf>
    <xf numFmtId="0" fontId="24" fillId="0" borderId="22" xfId="1118" quotePrefix="1" applyFont="1" applyBorder="1" applyAlignment="1">
      <alignment horizontal="center" vertical="center" wrapText="1"/>
    </xf>
    <xf numFmtId="0" fontId="24" fillId="0" borderId="51" xfId="1118" quotePrefix="1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79" xfId="1118" applyFont="1" applyBorder="1" applyAlignment="1">
      <alignment horizontal="center" vertical="center" wrapText="1"/>
    </xf>
    <xf numFmtId="0" fontId="9" fillId="0" borderId="93" xfId="1118" applyFont="1" applyBorder="1" applyAlignment="1">
      <alignment horizontal="center" vertical="center" wrapText="1"/>
    </xf>
    <xf numFmtId="0" fontId="9" fillId="0" borderId="95" xfId="1118" applyFont="1" applyBorder="1" applyAlignment="1">
      <alignment horizontal="center" vertical="center" wrapText="1"/>
    </xf>
    <xf numFmtId="0" fontId="7" fillId="0" borderId="0" xfId="1118" applyFont="1" applyAlignment="1">
      <alignment horizontal="center" wrapText="1"/>
    </xf>
    <xf numFmtId="0" fontId="21" fillId="0" borderId="8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4" fillId="0" borderId="99" xfId="1118" quotePrefix="1" applyFont="1" applyBorder="1" applyAlignment="1">
      <alignment horizontal="center" vertical="center" wrapText="1"/>
    </xf>
    <xf numFmtId="0" fontId="24" fillId="0" borderId="42" xfId="1118" applyFont="1" applyBorder="1" applyAlignment="1">
      <alignment horizontal="center" vertical="center" wrapText="1"/>
    </xf>
    <xf numFmtId="0" fontId="9" fillId="0" borderId="80" xfId="1118" applyFont="1" applyBorder="1" applyAlignment="1">
      <alignment horizontal="center" vertical="center" wrapText="1"/>
    </xf>
    <xf numFmtId="0" fontId="9" fillId="0" borderId="2" xfId="1118" applyFont="1" applyBorder="1" applyAlignment="1">
      <alignment horizontal="center" vertical="center" wrapText="1"/>
    </xf>
    <xf numFmtId="0" fontId="32" fillId="0" borderId="99" xfId="1118" applyFont="1" applyBorder="1" applyAlignment="1">
      <alignment horizontal="center" vertical="center"/>
    </xf>
    <xf numFmtId="0" fontId="9" fillId="0" borderId="84" xfId="1118" applyFont="1" applyBorder="1" applyAlignment="1">
      <alignment horizontal="center" vertical="center" wrapText="1"/>
    </xf>
    <xf numFmtId="0" fontId="9" fillId="0" borderId="65" xfId="1118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21" fillId="47" borderId="25" xfId="0" applyFont="1" applyFill="1" applyBorder="1" applyAlignment="1">
      <alignment horizontal="center" vertical="center"/>
    </xf>
    <xf numFmtId="0" fontId="21" fillId="47" borderId="75" xfId="0" applyFont="1" applyFill="1" applyBorder="1" applyAlignment="1">
      <alignment horizontal="center" vertical="center"/>
    </xf>
    <xf numFmtId="0" fontId="9" fillId="47" borderId="25" xfId="0" applyFont="1" applyFill="1" applyBorder="1" applyAlignment="1">
      <alignment horizontal="center" vertical="center" wrapText="1"/>
    </xf>
    <xf numFmtId="0" fontId="9" fillId="47" borderId="90" xfId="0" applyFont="1" applyFill="1" applyBorder="1" applyAlignment="1">
      <alignment horizontal="center" vertical="center" wrapText="1"/>
    </xf>
    <xf numFmtId="0" fontId="9" fillId="47" borderId="92" xfId="0" applyFont="1" applyFill="1" applyBorder="1" applyAlignment="1">
      <alignment horizontal="center" vertical="center"/>
    </xf>
    <xf numFmtId="0" fontId="9" fillId="47" borderId="30" xfId="0" applyFont="1" applyFill="1" applyBorder="1" applyAlignment="1">
      <alignment horizontal="center" vertical="center"/>
    </xf>
    <xf numFmtId="0" fontId="9" fillId="47" borderId="85" xfId="0" applyFont="1" applyFill="1" applyBorder="1" applyAlignment="1">
      <alignment horizontal="center" vertical="center"/>
    </xf>
    <xf numFmtId="0" fontId="9" fillId="47" borderId="83" xfId="0" applyFont="1" applyFill="1" applyBorder="1" applyAlignment="1">
      <alignment horizontal="center" vertical="center"/>
    </xf>
    <xf numFmtId="0" fontId="9" fillId="47" borderId="7" xfId="0" applyFont="1" applyFill="1" applyBorder="1" applyAlignment="1">
      <alignment horizontal="center" vertical="center"/>
    </xf>
    <xf numFmtId="0" fontId="9" fillId="47" borderId="5" xfId="0" applyFont="1" applyFill="1" applyBorder="1" applyAlignment="1">
      <alignment horizontal="center" vertical="center"/>
    </xf>
    <xf numFmtId="0" fontId="21" fillId="47" borderId="79" xfId="0" applyFont="1" applyFill="1" applyBorder="1" applyAlignment="1">
      <alignment horizontal="center" vertical="center" wrapText="1"/>
    </xf>
    <xf numFmtId="0" fontId="21" fillId="47" borderId="93" xfId="0" applyFont="1" applyFill="1" applyBorder="1" applyAlignment="1">
      <alignment horizontal="center" vertical="center" wrapText="1"/>
    </xf>
    <xf numFmtId="0" fontId="21" fillId="47" borderId="98" xfId="0" applyFont="1" applyFill="1" applyBorder="1" applyAlignment="1">
      <alignment horizontal="center" vertical="center" wrapText="1"/>
    </xf>
    <xf numFmtId="0" fontId="9" fillId="47" borderId="75" xfId="0" applyFont="1" applyFill="1" applyBorder="1" applyAlignment="1">
      <alignment horizontal="center" vertical="center" wrapText="1"/>
    </xf>
    <xf numFmtId="0" fontId="21" fillId="47" borderId="83" xfId="0" applyFont="1" applyFill="1" applyBorder="1" applyAlignment="1">
      <alignment horizontal="center" vertical="center"/>
    </xf>
    <xf numFmtId="0" fontId="21" fillId="47" borderId="5" xfId="0" applyFont="1" applyFill="1" applyBorder="1" applyAlignment="1">
      <alignment horizontal="center" vertical="center"/>
    </xf>
    <xf numFmtId="0" fontId="21" fillId="47" borderId="25" xfId="0" applyFont="1" applyFill="1" applyBorder="1" applyAlignment="1">
      <alignment horizontal="center" vertical="center" wrapText="1"/>
    </xf>
    <xf numFmtId="0" fontId="21" fillId="47" borderId="75" xfId="0" applyFont="1" applyFill="1" applyBorder="1" applyAlignment="1">
      <alignment horizontal="center" vertical="center" wrapText="1"/>
    </xf>
    <xf numFmtId="0" fontId="21" fillId="47" borderId="90" xfId="0" applyFont="1" applyFill="1" applyBorder="1" applyAlignment="1">
      <alignment horizontal="center" vertical="center" wrapText="1"/>
    </xf>
    <xf numFmtId="0" fontId="184" fillId="47" borderId="0" xfId="0" applyFont="1" applyFill="1" applyAlignment="1">
      <alignment horizontal="center"/>
    </xf>
    <xf numFmtId="0" fontId="21" fillId="47" borderId="92" xfId="0" applyFont="1" applyFill="1" applyBorder="1" applyAlignment="1">
      <alignment horizontal="center" vertical="center" wrapText="1"/>
    </xf>
    <xf numFmtId="0" fontId="21" fillId="47" borderId="30" xfId="0" applyFont="1" applyFill="1" applyBorder="1" applyAlignment="1">
      <alignment horizontal="center" vertical="center" wrapText="1"/>
    </xf>
    <xf numFmtId="0" fontId="21" fillId="47" borderId="85" xfId="0" applyFont="1" applyFill="1" applyBorder="1" applyAlignment="1">
      <alignment horizontal="center" vertical="center" wrapText="1"/>
    </xf>
    <xf numFmtId="0" fontId="21" fillId="47" borderId="7" xfId="0" applyFont="1" applyFill="1" applyBorder="1" applyAlignment="1">
      <alignment horizontal="center" vertical="center"/>
    </xf>
    <xf numFmtId="0" fontId="21" fillId="47" borderId="6" xfId="0" applyFont="1" applyFill="1" applyBorder="1" applyAlignment="1">
      <alignment horizontal="center" vertical="center" wrapText="1"/>
    </xf>
    <xf numFmtId="0" fontId="21" fillId="47" borderId="5" xfId="0" applyFont="1" applyFill="1" applyBorder="1" applyAlignment="1">
      <alignment horizontal="center" vertical="center" wrapText="1"/>
    </xf>
    <xf numFmtId="0" fontId="7" fillId="47" borderId="79" xfId="0" applyFont="1" applyFill="1" applyBorder="1" applyAlignment="1">
      <alignment horizontal="center" vertical="center"/>
    </xf>
    <xf numFmtId="0" fontId="7" fillId="47" borderId="95" xfId="0" applyFont="1" applyFill="1" applyBorder="1" applyAlignment="1">
      <alignment horizontal="center" vertical="center"/>
    </xf>
    <xf numFmtId="0" fontId="7" fillId="47" borderId="97" xfId="0" applyFont="1" applyFill="1" applyBorder="1" applyAlignment="1">
      <alignment horizontal="center" vertical="center" wrapText="1"/>
    </xf>
    <xf numFmtId="0" fontId="7" fillId="47" borderId="22" xfId="0" applyFont="1" applyFill="1" applyBorder="1" applyAlignment="1">
      <alignment horizontal="center" vertical="center" wrapText="1"/>
    </xf>
    <xf numFmtId="0" fontId="7" fillId="47" borderId="51" xfId="0" applyFont="1" applyFill="1" applyBorder="1" applyAlignment="1">
      <alignment horizontal="center" vertical="center" wrapText="1"/>
    </xf>
    <xf numFmtId="0" fontId="7" fillId="47" borderId="76" xfId="0" applyFont="1" applyFill="1" applyBorder="1" applyAlignment="1">
      <alignment horizontal="center" vertical="center" wrapText="1"/>
    </xf>
    <xf numFmtId="0" fontId="7" fillId="47" borderId="14" xfId="0" applyFont="1" applyFill="1" applyBorder="1" applyAlignment="1">
      <alignment horizontal="center" vertical="center" wrapText="1"/>
    </xf>
    <xf numFmtId="0" fontId="7" fillId="47" borderId="52" xfId="0" applyFont="1" applyFill="1" applyBorder="1" applyAlignment="1">
      <alignment horizontal="center" vertical="center" wrapText="1"/>
    </xf>
    <xf numFmtId="0" fontId="7" fillId="47" borderId="94" xfId="0" applyFont="1" applyFill="1" applyBorder="1" applyAlignment="1">
      <alignment horizontal="center" vertical="center" wrapText="1"/>
    </xf>
    <xf numFmtId="0" fontId="7" fillId="47" borderId="77" xfId="0" applyFont="1" applyFill="1" applyBorder="1" applyAlignment="1">
      <alignment horizontal="center" vertical="center" wrapText="1"/>
    </xf>
    <xf numFmtId="0" fontId="7" fillId="47" borderId="93" xfId="0" applyFont="1" applyFill="1" applyBorder="1" applyAlignment="1">
      <alignment horizontal="center" vertical="center"/>
    </xf>
    <xf numFmtId="0" fontId="7" fillId="47" borderId="92" xfId="0" applyFont="1" applyFill="1" applyBorder="1" applyAlignment="1">
      <alignment horizontal="center" vertical="center"/>
    </xf>
    <xf numFmtId="0" fontId="7" fillId="47" borderId="85" xfId="0" applyFont="1" applyFill="1" applyBorder="1" applyAlignment="1">
      <alignment horizontal="center" vertical="center"/>
    </xf>
    <xf numFmtId="0" fontId="7" fillId="47" borderId="83" xfId="0" applyFont="1" applyFill="1" applyBorder="1" applyAlignment="1">
      <alignment horizontal="center" vertical="center"/>
    </xf>
    <xf numFmtId="0" fontId="7" fillId="47" borderId="5" xfId="0" applyFont="1" applyFill="1" applyBorder="1" applyAlignment="1">
      <alignment horizontal="center" vertical="center"/>
    </xf>
    <xf numFmtId="0" fontId="190" fillId="47" borderId="53" xfId="0" applyFont="1" applyFill="1" applyBorder="1" applyAlignment="1">
      <alignment horizontal="center"/>
    </xf>
    <xf numFmtId="0" fontId="190" fillId="47" borderId="19" xfId="0" applyFont="1" applyFill="1" applyBorder="1"/>
    <xf numFmtId="3" fontId="190" fillId="47" borderId="19" xfId="0" applyNumberFormat="1" applyFont="1" applyFill="1" applyBorder="1"/>
    <xf numFmtId="172" fontId="190" fillId="47" borderId="50" xfId="0" applyNumberFormat="1" applyFont="1" applyFill="1" applyBorder="1"/>
    <xf numFmtId="172" fontId="190" fillId="47" borderId="74" xfId="0" applyNumberFormat="1" applyFont="1" applyFill="1" applyBorder="1"/>
    <xf numFmtId="0" fontId="191" fillId="47" borderId="0" xfId="0" applyFont="1" applyFill="1" applyAlignment="1">
      <alignment horizontal="center"/>
    </xf>
    <xf numFmtId="0" fontId="190" fillId="47" borderId="63" xfId="0" applyFont="1" applyFill="1" applyBorder="1" applyAlignment="1">
      <alignment horizontal="center"/>
    </xf>
    <xf numFmtId="0" fontId="190" fillId="47" borderId="54" xfId="0" applyFont="1" applyFill="1" applyBorder="1"/>
    <xf numFmtId="3" fontId="190" fillId="47" borderId="54" xfId="0" applyNumberFormat="1" applyFont="1" applyFill="1" applyBorder="1"/>
    <xf numFmtId="0" fontId="190" fillId="47" borderId="67" xfId="0" applyFont="1" applyFill="1" applyBorder="1" applyAlignment="1">
      <alignment horizontal="center"/>
    </xf>
    <xf numFmtId="0" fontId="190" fillId="47" borderId="50" xfId="0" applyFont="1" applyFill="1" applyBorder="1" applyAlignment="1">
      <alignment horizontal="justify"/>
    </xf>
    <xf numFmtId="174" fontId="190" fillId="47" borderId="50" xfId="0" applyNumberFormat="1" applyFont="1" applyFill="1" applyBorder="1"/>
    <xf numFmtId="174" fontId="192" fillId="47" borderId="50" xfId="0" applyNumberFormat="1" applyFont="1" applyFill="1" applyBorder="1"/>
    <xf numFmtId="0" fontId="10" fillId="49" borderId="0" xfId="0" applyFont="1" applyFill="1"/>
    <xf numFmtId="0" fontId="9" fillId="49" borderId="75" xfId="0" applyFont="1" applyFill="1" applyBorder="1" applyAlignment="1">
      <alignment horizontal="center" vertical="center" wrapText="1"/>
    </xf>
    <xf numFmtId="3" fontId="190" fillId="49" borderId="19" xfId="0" applyNumberFormat="1" applyFont="1" applyFill="1" applyBorder="1"/>
    <xf numFmtId="3" fontId="10" fillId="49" borderId="54" xfId="0" applyNumberFormat="1" applyFont="1" applyFill="1" applyBorder="1"/>
    <xf numFmtId="3" fontId="9" fillId="49" borderId="50" xfId="0" applyNumberFormat="1" applyFont="1" applyFill="1" applyBorder="1"/>
    <xf numFmtId="3" fontId="190" fillId="49" borderId="54" xfId="0" applyNumberFormat="1" applyFont="1" applyFill="1" applyBorder="1"/>
    <xf numFmtId="174" fontId="190" fillId="49" borderId="50" xfId="0" applyNumberFormat="1" applyFont="1" applyFill="1" applyBorder="1"/>
    <xf numFmtId="174" fontId="9" fillId="49" borderId="50" xfId="0" applyNumberFormat="1" applyFont="1" applyFill="1" applyBorder="1"/>
    <xf numFmtId="3" fontId="9" fillId="49" borderId="72" xfId="0" applyNumberFormat="1" applyFont="1" applyFill="1" applyBorder="1"/>
    <xf numFmtId="172" fontId="40" fillId="47" borderId="0" xfId="0" applyNumberFormat="1" applyFont="1" applyFill="1" applyAlignment="1">
      <alignment horizontal="center"/>
    </xf>
    <xf numFmtId="0" fontId="193" fillId="47" borderId="0" xfId="0" applyFont="1" applyFill="1" applyAlignment="1">
      <alignment horizontal="right"/>
    </xf>
    <xf numFmtId="0" fontId="194" fillId="47" borderId="0" xfId="0" applyFont="1" applyFill="1" applyAlignment="1">
      <alignment horizontal="right"/>
    </xf>
    <xf numFmtId="0" fontId="195" fillId="47" borderId="90" xfId="0" applyFont="1" applyFill="1" applyBorder="1" applyAlignment="1">
      <alignment horizontal="center" vertical="center" wrapText="1"/>
    </xf>
    <xf numFmtId="173" fontId="195" fillId="47" borderId="74" xfId="0" applyNumberFormat="1" applyFont="1" applyFill="1" applyBorder="1" applyAlignment="1">
      <alignment horizontal="right"/>
    </xf>
    <xf numFmtId="173" fontId="196" fillId="47" borderId="74" xfId="0" applyNumberFormat="1" applyFont="1" applyFill="1" applyBorder="1" applyAlignment="1">
      <alignment horizontal="right"/>
    </xf>
    <xf numFmtId="173" fontId="195" fillId="47" borderId="74" xfId="0" applyNumberFormat="1" applyFont="1" applyFill="1" applyBorder="1" applyAlignment="1">
      <alignment horizontal="right" vertical="center"/>
    </xf>
    <xf numFmtId="173" fontId="196" fillId="47" borderId="73" xfId="0" applyNumberFormat="1" applyFont="1" applyFill="1" applyBorder="1" applyAlignment="1">
      <alignment horizontal="right"/>
    </xf>
    <xf numFmtId="0" fontId="197" fillId="47" borderId="0" xfId="0" applyFont="1" applyFill="1" applyAlignment="1">
      <alignment horizontal="right"/>
    </xf>
    <xf numFmtId="0" fontId="195" fillId="47" borderId="0" xfId="0" applyFont="1" applyFill="1"/>
    <xf numFmtId="0" fontId="196" fillId="47" borderId="0" xfId="0" applyFont="1" applyFill="1"/>
    <xf numFmtId="0" fontId="12" fillId="49" borderId="0" xfId="0" applyFont="1" applyFill="1"/>
    <xf numFmtId="174" fontId="12" fillId="49" borderId="0" xfId="0" applyNumberFormat="1" applyFont="1" applyFill="1"/>
    <xf numFmtId="0" fontId="21" fillId="49" borderId="25" xfId="0" applyFont="1" applyFill="1" applyBorder="1" applyAlignment="1">
      <alignment horizontal="center" vertical="center" wrapText="1"/>
    </xf>
    <xf numFmtId="176" fontId="21" fillId="49" borderId="19" xfId="0" applyNumberFormat="1" applyFont="1" applyFill="1" applyBorder="1"/>
    <xf numFmtId="176" fontId="21" fillId="49" borderId="50" xfId="0" applyNumberFormat="1" applyFont="1" applyFill="1" applyBorder="1"/>
    <xf numFmtId="176" fontId="12" fillId="49" borderId="50" xfId="0" applyNumberFormat="1" applyFont="1" applyFill="1" applyBorder="1"/>
    <xf numFmtId="176" fontId="21" fillId="49" borderId="50" xfId="0" applyNumberFormat="1" applyFont="1" applyFill="1" applyBorder="1" applyAlignment="1">
      <alignment horizontal="right" vertical="center"/>
    </xf>
    <xf numFmtId="176" fontId="12" fillId="49" borderId="70" xfId="0" applyNumberFormat="1" applyFont="1" applyFill="1" applyBorder="1"/>
    <xf numFmtId="176" fontId="12" fillId="49" borderId="0" xfId="0" applyNumberFormat="1" applyFont="1" applyFill="1"/>
    <xf numFmtId="176" fontId="21" fillId="49" borderId="0" xfId="0" applyNumberFormat="1" applyFont="1" applyFill="1"/>
    <xf numFmtId="0" fontId="196" fillId="47" borderId="67" xfId="0" applyFont="1" applyFill="1" applyBorder="1"/>
    <xf numFmtId="0" fontId="196" fillId="47" borderId="50" xfId="0" applyFont="1" applyFill="1" applyBorder="1"/>
    <xf numFmtId="176" fontId="196" fillId="47" borderId="50" xfId="0" applyNumberFormat="1" applyFont="1" applyFill="1" applyBorder="1"/>
    <xf numFmtId="176" fontId="196" fillId="49" borderId="50" xfId="0" applyNumberFormat="1" applyFont="1" applyFill="1" applyBorder="1"/>
    <xf numFmtId="173" fontId="196" fillId="47" borderId="50" xfId="0" applyNumberFormat="1" applyFont="1" applyFill="1" applyBorder="1" applyAlignment="1">
      <alignment horizontal="right"/>
    </xf>
    <xf numFmtId="0" fontId="197" fillId="47" borderId="0" xfId="0" applyFont="1" applyFill="1" applyAlignment="1">
      <alignment horizontal="center"/>
    </xf>
    <xf numFmtId="0" fontId="6" fillId="49" borderId="0" xfId="0" applyFont="1" applyFill="1"/>
    <xf numFmtId="174" fontId="9" fillId="49" borderId="19" xfId="0" applyNumberFormat="1" applyFont="1" applyFill="1" applyBorder="1" applyAlignment="1">
      <alignment horizontal="right"/>
    </xf>
    <xf numFmtId="174" fontId="10" fillId="49" borderId="50" xfId="0" applyNumberFormat="1" applyFont="1" applyFill="1" applyBorder="1" applyAlignment="1">
      <alignment horizontal="right" wrapText="1"/>
    </xf>
    <xf numFmtId="174" fontId="9" fillId="49" borderId="50" xfId="0" applyNumberFormat="1" applyFont="1" applyFill="1" applyBorder="1" applyAlignment="1">
      <alignment horizontal="right"/>
    </xf>
    <xf numFmtId="3" fontId="10" fillId="49" borderId="50" xfId="0" applyNumberFormat="1" applyFont="1" applyFill="1" applyBorder="1" applyAlignment="1">
      <alignment horizontal="right" wrapText="1"/>
    </xf>
    <xf numFmtId="3" fontId="9" fillId="49" borderId="50" xfId="0" applyNumberFormat="1" applyFont="1" applyFill="1" applyBorder="1" applyAlignment="1">
      <alignment horizontal="right"/>
    </xf>
    <xf numFmtId="174" fontId="6" fillId="49" borderId="0" xfId="0" applyNumberFormat="1" applyFont="1" applyFill="1"/>
    <xf numFmtId="3" fontId="6" fillId="49" borderId="0" xfId="0" applyNumberFormat="1" applyFont="1" applyFill="1"/>
    <xf numFmtId="3" fontId="9" fillId="49" borderId="50" xfId="0" applyNumberFormat="1" applyFont="1" applyFill="1" applyBorder="1" applyAlignment="1">
      <alignment horizontal="right" wrapText="1"/>
    </xf>
    <xf numFmtId="173" fontId="10" fillId="49" borderId="72" xfId="0" applyNumberFormat="1" applyFont="1" applyFill="1" applyBorder="1"/>
    <xf numFmtId="0" fontId="192" fillId="47" borderId="67" xfId="0" applyFont="1" applyFill="1" applyBorder="1" applyAlignment="1">
      <alignment horizontal="center"/>
    </xf>
    <xf numFmtId="0" fontId="192" fillId="47" borderId="50" xfId="0" applyFont="1" applyFill="1" applyBorder="1" applyAlignment="1">
      <alignment horizontal="justify"/>
    </xf>
    <xf numFmtId="3" fontId="192" fillId="47" borderId="50" xfId="0" applyNumberFormat="1" applyFont="1" applyFill="1" applyBorder="1" applyAlignment="1">
      <alignment horizontal="right"/>
    </xf>
    <xf numFmtId="3" fontId="192" fillId="47" borderId="50" xfId="0" applyNumberFormat="1" applyFont="1" applyFill="1" applyBorder="1"/>
    <xf numFmtId="3" fontId="192" fillId="49" borderId="50" xfId="0" applyNumberFormat="1" applyFont="1" applyFill="1" applyBorder="1" applyAlignment="1">
      <alignment horizontal="right" wrapText="1"/>
    </xf>
    <xf numFmtId="172" fontId="192" fillId="47" borderId="50" xfId="0" applyNumberFormat="1" applyFont="1" applyFill="1" applyBorder="1" applyAlignment="1">
      <alignment wrapText="1"/>
    </xf>
    <xf numFmtId="172" fontId="192" fillId="47" borderId="74" xfId="0" applyNumberFormat="1" applyFont="1" applyFill="1" applyBorder="1" applyAlignment="1">
      <alignment wrapText="1"/>
    </xf>
    <xf numFmtId="176" fontId="21" fillId="49" borderId="54" xfId="0" applyNumberFormat="1" applyFont="1" applyFill="1" applyBorder="1" applyAlignment="1">
      <alignment horizontal="right"/>
    </xf>
    <xf numFmtId="176" fontId="21" fillId="49" borderId="50" xfId="0" applyNumberFormat="1" applyFont="1" applyFill="1" applyBorder="1" applyAlignment="1">
      <alignment vertical="center"/>
    </xf>
    <xf numFmtId="174" fontId="21" fillId="49" borderId="72" xfId="0" applyNumberFormat="1" applyFont="1" applyFill="1" applyBorder="1"/>
    <xf numFmtId="176" fontId="22" fillId="49" borderId="0" xfId="0" applyNumberFormat="1" applyFont="1" applyFill="1"/>
  </cellXfs>
  <cellStyles count="1893">
    <cellStyle name="_x0001_" xfId="1" xr:uid="{00000000-0005-0000-0000-000000000000}"/>
    <cellStyle name="          _x000d__x000a_shell=progman.exe_x000d__x000a_m" xfId="2" xr:uid="{00000000-0005-0000-0000-000001000000}"/>
    <cellStyle name="# ##0" xfId="3" xr:uid="{00000000-0005-0000-0000-000002000000}"/>
    <cellStyle name="." xfId="4" xr:uid="{00000000-0005-0000-0000-000003000000}"/>
    <cellStyle name="??" xfId="5" xr:uid="{00000000-0005-0000-0000-000004000000}"/>
    <cellStyle name="?? [0.00]_ Att. 1- Cover" xfId="6" xr:uid="{00000000-0005-0000-0000-000005000000}"/>
    <cellStyle name="?? [0]" xfId="7" xr:uid="{00000000-0005-0000-0000-000006000000}"/>
    <cellStyle name="?? [0] 2" xfId="8" xr:uid="{00000000-0005-0000-0000-000007000000}"/>
    <cellStyle name="?? [0] 3" xfId="9" xr:uid="{00000000-0005-0000-0000-000008000000}"/>
    <cellStyle name="?? [0] 4" xfId="10" xr:uid="{00000000-0005-0000-0000-000009000000}"/>
    <cellStyle name="?? [0]_ ??? ???? " xfId="11" xr:uid="{00000000-0005-0000-0000-00000A000000}"/>
    <cellStyle name="?? 2" xfId="12" xr:uid="{00000000-0005-0000-0000-00000B000000}"/>
    <cellStyle name="?? 3" xfId="13" xr:uid="{00000000-0005-0000-0000-00000C000000}"/>
    <cellStyle name="?? 4" xfId="14" xr:uid="{00000000-0005-0000-0000-00000D000000}"/>
    <cellStyle name="?_x001d_??%U©÷u&amp;H©÷9_x0008_? s_x000a__x0007__x0001__x0001_" xfId="15" xr:uid="{00000000-0005-0000-0000-00000E000000}"/>
    <cellStyle name="?_x001d_??%U²u&amp;H²9_x0008_? s_x000a__x0007__x0001__x0001_" xfId="16" xr:uid="{00000000-0005-0000-0000-00000F000000}"/>
    <cellStyle name="???? [0.00]_List-dwg" xfId="17" xr:uid="{00000000-0005-0000-0000-000010000000}"/>
    <cellStyle name="????_List-dwg" xfId="18" xr:uid="{00000000-0005-0000-0000-000011000000}"/>
    <cellStyle name="???[0]_?? DI" xfId="19" xr:uid="{00000000-0005-0000-0000-000012000000}"/>
    <cellStyle name="???_?? DI" xfId="20" xr:uid="{00000000-0005-0000-0000-000013000000}"/>
    <cellStyle name="??[0]_BRE" xfId="21" xr:uid="{00000000-0005-0000-0000-000014000000}"/>
    <cellStyle name="??_ ??? ???? " xfId="22" xr:uid="{00000000-0005-0000-0000-000015000000}"/>
    <cellStyle name="??A? [0]_laroux_1_¸???™? " xfId="23" xr:uid="{00000000-0005-0000-0000-000016000000}"/>
    <cellStyle name="??A?_laroux_1_¸???™? " xfId="24" xr:uid="{00000000-0005-0000-0000-000017000000}"/>
    <cellStyle name="?¡±¢¥?_?¨ù??¢´¢¥_¢¬???¢â? " xfId="25" xr:uid="{00000000-0005-0000-0000-000018000000}"/>
    <cellStyle name="?”´?_?¼??¤´_¸???™? " xfId="26" xr:uid="{00000000-0005-0000-0000-000019000000}"/>
    <cellStyle name="_x0001_?¶æµ_x001b_ºß­ " xfId="27" xr:uid="{00000000-0005-0000-0000-00001A000000}"/>
    <cellStyle name="_x0001_?¶æµ_x001b_ºß­_" xfId="28" xr:uid="{00000000-0005-0000-0000-00001B000000}"/>
    <cellStyle name="?ðÇ%U?&amp;H?_x0008_?s_x000a__x0007__x0001__x0001_" xfId="29" xr:uid="{00000000-0005-0000-0000-00001C000000}"/>
    <cellStyle name="?曹%U?&amp;H?_x0008_?s_x000a__x0007__x0001__x0001_" xfId="30" xr:uid="{00000000-0005-0000-0000-00001D000000}"/>
    <cellStyle name="_x0001_\Ô" xfId="31" xr:uid="{00000000-0005-0000-0000-00001E000000}"/>
    <cellStyle name="_00.Bia" xfId="32" xr:uid="{00000000-0005-0000-0000-00001F000000}"/>
    <cellStyle name="_01.NGTT2009-DVHC" xfId="33" xr:uid="{00000000-0005-0000-0000-000020000000}"/>
    <cellStyle name="_02 dan so (OK)" xfId="34" xr:uid="{00000000-0005-0000-0000-000021000000}"/>
    <cellStyle name="_02.NGTT2009-DSLD" xfId="35" xr:uid="{00000000-0005-0000-0000-000022000000}"/>
    <cellStyle name="_02.NGTT2009-DSLDok" xfId="36" xr:uid="{00000000-0005-0000-0000-000023000000}"/>
    <cellStyle name="_03.NGTT2009-TKQG" xfId="37" xr:uid="{00000000-0005-0000-0000-000024000000}"/>
    <cellStyle name="_05 Thuong mai" xfId="38" xr:uid="{00000000-0005-0000-0000-000025000000}"/>
    <cellStyle name="_05 Thuong mai_Nien giam KT_TV 2010" xfId="39" xr:uid="{00000000-0005-0000-0000-000026000000}"/>
    <cellStyle name="_06 Van tai" xfId="40" xr:uid="{00000000-0005-0000-0000-000027000000}"/>
    <cellStyle name="_06 Van tai_Nien giam KT_TV 2010" xfId="41" xr:uid="{00000000-0005-0000-0000-000028000000}"/>
    <cellStyle name="_07 Buu dien" xfId="42" xr:uid="{00000000-0005-0000-0000-000029000000}"/>
    <cellStyle name="_07 Buu dien_Nien giam KT_TV 2010" xfId="43" xr:uid="{00000000-0005-0000-0000-00002A000000}"/>
    <cellStyle name="_07. NGTT2009-NN" xfId="44" xr:uid="{00000000-0005-0000-0000-00002B000000}"/>
    <cellStyle name="_07. NGTT2009-NN_01 DVHC-DSLD 2010" xfId="45" xr:uid="{00000000-0005-0000-0000-00002C000000}"/>
    <cellStyle name="_07. NGTT2009-NN_01 DVHC-DSLD 2010_Nien giam KT_TV 2010" xfId="46" xr:uid="{00000000-0005-0000-0000-00002D000000}"/>
    <cellStyle name="_07. NGTT2009-NN_05 Thuong mai" xfId="47" xr:uid="{00000000-0005-0000-0000-00002E000000}"/>
    <cellStyle name="_07. NGTT2009-NN_05 Thuong mai_Nien giam KT_TV 2010" xfId="48" xr:uid="{00000000-0005-0000-0000-00002F000000}"/>
    <cellStyle name="_07. NGTT2009-NN_06 Van tai" xfId="49" xr:uid="{00000000-0005-0000-0000-000030000000}"/>
    <cellStyle name="_07. NGTT2009-NN_06 Van tai_Nien giam KT_TV 2010" xfId="50" xr:uid="{00000000-0005-0000-0000-000031000000}"/>
    <cellStyle name="_07. NGTT2009-NN_07 Buu dien" xfId="51" xr:uid="{00000000-0005-0000-0000-000032000000}"/>
    <cellStyle name="_07. NGTT2009-NN_07 Buu dien_Nien giam KT_TV 2010" xfId="52" xr:uid="{00000000-0005-0000-0000-000033000000}"/>
    <cellStyle name="_07. NGTT2009-NN_08 Van tai" xfId="53" xr:uid="{00000000-0005-0000-0000-000034000000}"/>
    <cellStyle name="_07. NGTT2009-NN_08 Van tai_Nien giam KT_TV 2010" xfId="54" xr:uid="{00000000-0005-0000-0000-000035000000}"/>
    <cellStyle name="_07. NGTT2009-NN_08 Yte-van hoa" xfId="55" xr:uid="{00000000-0005-0000-0000-000036000000}"/>
    <cellStyle name="_07. NGTT2009-NN_08 Yte-van hoa_Nien giam KT_TV 2010" xfId="56" xr:uid="{00000000-0005-0000-0000-000037000000}"/>
    <cellStyle name="_07. NGTT2009-NN_11 So lieu quoc te 2010-final" xfId="57" xr:uid="{00000000-0005-0000-0000-000038000000}"/>
    <cellStyle name="_07. NGTT2009-NN_Book3" xfId="58" xr:uid="{00000000-0005-0000-0000-000039000000}"/>
    <cellStyle name="_07. NGTT2009-NN_Book4" xfId="59" xr:uid="{00000000-0005-0000-0000-00003A000000}"/>
    <cellStyle name="_07. NGTT2009-NN_dan so phan tich 10 nam(moi)" xfId="60" xr:uid="{00000000-0005-0000-0000-00003B000000}"/>
    <cellStyle name="_07. NGTT2009-NN_dan so phan tich 10 nam(moi)_Nien giam KT_TV 2010" xfId="61" xr:uid="{00000000-0005-0000-0000-00003C000000}"/>
    <cellStyle name="_07. NGTT2009-NN_Tong hop NGTT" xfId="62" xr:uid="{00000000-0005-0000-0000-00003D000000}"/>
    <cellStyle name="_09 VAN TAI(OK)" xfId="63" xr:uid="{00000000-0005-0000-0000-00003E000000}"/>
    <cellStyle name="_09.GD-Yte_TT_MSDC2008" xfId="64" xr:uid="{00000000-0005-0000-0000-00003F000000}"/>
    <cellStyle name="_09.GD-Yte_TT_MSDC2008_01 DVHC-DSLD 2010" xfId="65" xr:uid="{00000000-0005-0000-0000-000040000000}"/>
    <cellStyle name="_09.GD-Yte_TT_MSDC2008_01 DVHC-DSLD 2010_Nien giam KT_TV 2010" xfId="66" xr:uid="{00000000-0005-0000-0000-000041000000}"/>
    <cellStyle name="_09.GD-Yte_TT_MSDC2008_11 So lieu quoc te 2010-final" xfId="67" xr:uid="{00000000-0005-0000-0000-000042000000}"/>
    <cellStyle name="_09.GD-Yte_TT_MSDC2008_Nien giam KT_TV 2010" xfId="68" xr:uid="{00000000-0005-0000-0000-000043000000}"/>
    <cellStyle name="_09.GD-Yte_TT_MSDC2008_Tong hop NGTT" xfId="69" xr:uid="{00000000-0005-0000-0000-000044000000}"/>
    <cellStyle name="_1.OK" xfId="70" xr:uid="{00000000-0005-0000-0000-000045000000}"/>
    <cellStyle name="_10.Bieuthegioi-tan_NGTT2008(1)" xfId="71" xr:uid="{00000000-0005-0000-0000-000046000000}"/>
    <cellStyle name="_10.Bieuthegioi-tan_NGTT2008(1)_01 DVHC-DSLD 2010" xfId="72" xr:uid="{00000000-0005-0000-0000-000047000000}"/>
    <cellStyle name="_10.Bieuthegioi-tan_NGTT2008(1)_01 DVHC-DSLD 2010_Nien giam KT_TV 2010" xfId="73" xr:uid="{00000000-0005-0000-0000-000048000000}"/>
    <cellStyle name="_10.Bieuthegioi-tan_NGTT2008(1)_05 Thuong mai" xfId="74" xr:uid="{00000000-0005-0000-0000-000049000000}"/>
    <cellStyle name="_10.Bieuthegioi-tan_NGTT2008(1)_05 Thuong mai_Nien giam KT_TV 2010" xfId="75" xr:uid="{00000000-0005-0000-0000-00004A000000}"/>
    <cellStyle name="_10.Bieuthegioi-tan_NGTT2008(1)_06 Van tai" xfId="76" xr:uid="{00000000-0005-0000-0000-00004B000000}"/>
    <cellStyle name="_10.Bieuthegioi-tan_NGTT2008(1)_06 Van tai_Nien giam KT_TV 2010" xfId="77" xr:uid="{00000000-0005-0000-0000-00004C000000}"/>
    <cellStyle name="_10.Bieuthegioi-tan_NGTT2008(1)_07 Buu dien" xfId="78" xr:uid="{00000000-0005-0000-0000-00004D000000}"/>
    <cellStyle name="_10.Bieuthegioi-tan_NGTT2008(1)_07 Buu dien_Nien giam KT_TV 2010" xfId="79" xr:uid="{00000000-0005-0000-0000-00004E000000}"/>
    <cellStyle name="_10.Bieuthegioi-tan_NGTT2008(1)_08 Van tai" xfId="80" xr:uid="{00000000-0005-0000-0000-00004F000000}"/>
    <cellStyle name="_10.Bieuthegioi-tan_NGTT2008(1)_08 Van tai_Nien giam KT_TV 2010" xfId="81" xr:uid="{00000000-0005-0000-0000-000050000000}"/>
    <cellStyle name="_10.Bieuthegioi-tan_NGTT2008(1)_08 Yte-van hoa" xfId="82" xr:uid="{00000000-0005-0000-0000-000051000000}"/>
    <cellStyle name="_10.Bieuthegioi-tan_NGTT2008(1)_08 Yte-van hoa_Nien giam KT_TV 2010" xfId="83" xr:uid="{00000000-0005-0000-0000-000052000000}"/>
    <cellStyle name="_10.Bieuthegioi-tan_NGTT2008(1)_11 So lieu quoc te 2010-final" xfId="84" xr:uid="{00000000-0005-0000-0000-000053000000}"/>
    <cellStyle name="_10.Bieuthegioi-tan_NGTT2008(1)_Book3" xfId="85" xr:uid="{00000000-0005-0000-0000-000054000000}"/>
    <cellStyle name="_10.Bieuthegioi-tan_NGTT2008(1)_Book4" xfId="86" xr:uid="{00000000-0005-0000-0000-000055000000}"/>
    <cellStyle name="_10.Bieuthegioi-tan_NGTT2008(1)_dan so phan tich 10 nam(moi)" xfId="87" xr:uid="{00000000-0005-0000-0000-000056000000}"/>
    <cellStyle name="_10.Bieuthegioi-tan_NGTT2008(1)_dan so phan tich 10 nam(moi)_Nien giam KT_TV 2010" xfId="88" xr:uid="{00000000-0005-0000-0000-000057000000}"/>
    <cellStyle name="_10.Bieuthegioi-tan_NGTT2008(1)_Tong hop NGTT" xfId="89" xr:uid="{00000000-0005-0000-0000-000058000000}"/>
    <cellStyle name="_15.Quoc te" xfId="90" xr:uid="{00000000-0005-0000-0000-000059000000}"/>
    <cellStyle name="_2.OK" xfId="91" xr:uid="{00000000-0005-0000-0000-00005A000000}"/>
    <cellStyle name="_3OK" xfId="92" xr:uid="{00000000-0005-0000-0000-00005B000000}"/>
    <cellStyle name="_4OK" xfId="93" xr:uid="{00000000-0005-0000-0000-00005C000000}"/>
    <cellStyle name="_5OK" xfId="94" xr:uid="{00000000-0005-0000-0000-00005D000000}"/>
    <cellStyle name="_6OK" xfId="95" xr:uid="{00000000-0005-0000-0000-00005E000000}"/>
    <cellStyle name="_7OK" xfId="96" xr:uid="{00000000-0005-0000-0000-00005F000000}"/>
    <cellStyle name="_8OK" xfId="97" xr:uid="{00000000-0005-0000-0000-000060000000}"/>
    <cellStyle name="_Bao cao tai NPP PHAN DUNG 22-7" xfId="98" xr:uid="{00000000-0005-0000-0000-000061000000}"/>
    <cellStyle name="_Bao cao tai NPP PHAN DUNG 22-7_bieu 2" xfId="99" xr:uid="{00000000-0005-0000-0000-000062000000}"/>
    <cellStyle name="_Bao cao tai NPP PHAN DUNG 22-7_bieu 2_KH 2010" xfId="100" xr:uid="{00000000-0005-0000-0000-000063000000}"/>
    <cellStyle name="_Bao cao tai NPP PHAN DUNG 22-7_bieu 4" xfId="101" xr:uid="{00000000-0005-0000-0000-000064000000}"/>
    <cellStyle name="_Bao cao tai NPP PHAN DUNG 22-7_bieu 4_KH 2010" xfId="102" xr:uid="{00000000-0005-0000-0000-000065000000}"/>
    <cellStyle name="_Bao cao tai NPP PHAN DUNG 22-7_bieu 5" xfId="103" xr:uid="{00000000-0005-0000-0000-000066000000}"/>
    <cellStyle name="_Bao cao tai NPP PHAN DUNG 22-7_bieu 5_KH 2010" xfId="104" xr:uid="{00000000-0005-0000-0000-000067000000}"/>
    <cellStyle name="_Bao cao tai NPP PHAN DUNG 22-7_Book1" xfId="105" xr:uid="{00000000-0005-0000-0000-000068000000}"/>
    <cellStyle name="_Bao cao tai NPP PHAN DUNG 22-7_Phụ luc 3 - DT" xfId="106" xr:uid="{00000000-0005-0000-0000-000069000000}"/>
    <cellStyle name="_Bao cao tai NPP PHAN DUNG 22-7_PL5 - ĐTXDCB" xfId="107" xr:uid="{00000000-0005-0000-0000-00006A000000}"/>
    <cellStyle name="_Book1" xfId="108" xr:uid="{00000000-0005-0000-0000-00006B000000}"/>
    <cellStyle name="_Book1_1" xfId="109" xr:uid="{00000000-0005-0000-0000-00006C000000}"/>
    <cellStyle name="_Book1_BC-QT-WB-dthao" xfId="110" xr:uid="{00000000-0005-0000-0000-00006D000000}"/>
    <cellStyle name="_Book1_bieu 2" xfId="111" xr:uid="{00000000-0005-0000-0000-00006E000000}"/>
    <cellStyle name="_Book1_bieu 2_KH 2010" xfId="112" xr:uid="{00000000-0005-0000-0000-00006F000000}"/>
    <cellStyle name="_Book1_bieu 4" xfId="113" xr:uid="{00000000-0005-0000-0000-000070000000}"/>
    <cellStyle name="_Book1_bieu 4_KH 2010" xfId="114" xr:uid="{00000000-0005-0000-0000-000071000000}"/>
    <cellStyle name="_Book1_bieu 5" xfId="115" xr:uid="{00000000-0005-0000-0000-000072000000}"/>
    <cellStyle name="_Book1_bieu 5_KH 2010" xfId="116" xr:uid="{00000000-0005-0000-0000-000073000000}"/>
    <cellStyle name="_Book1_Book1" xfId="117" xr:uid="{00000000-0005-0000-0000-000074000000}"/>
    <cellStyle name="_Book1_KehoachSXKD2009" xfId="118" xr:uid="{00000000-0005-0000-0000-000075000000}"/>
    <cellStyle name="_Book1_Nhon Trach (29-6)" xfId="119" xr:uid="{00000000-0005-0000-0000-000076000000}"/>
    <cellStyle name="_Book1_Phụ luc 3 - DT" xfId="120" xr:uid="{00000000-0005-0000-0000-000077000000}"/>
    <cellStyle name="_Book1_PL5 - ĐTXDCB" xfId="121" xr:uid="{00000000-0005-0000-0000-000078000000}"/>
    <cellStyle name="_Book2" xfId="122" xr:uid="{00000000-0005-0000-0000-000079000000}"/>
    <cellStyle name="_Book2_dan so phan tich 10 nam(moi)" xfId="123" xr:uid="{00000000-0005-0000-0000-00007A000000}"/>
    <cellStyle name="_Book4" xfId="124" xr:uid="{00000000-0005-0000-0000-00007B000000}"/>
    <cellStyle name="_Copy (2) of CAC PHU LUC 2009" xfId="125" xr:uid="{00000000-0005-0000-0000-00007C000000}"/>
    <cellStyle name="_csGDPngVN" xfId="126" xr:uid="{00000000-0005-0000-0000-00007D000000}"/>
    <cellStyle name="_Danh sach CBNV" xfId="127" xr:uid="{00000000-0005-0000-0000-00007E000000}"/>
    <cellStyle name="_Danh sach CBNV 2" xfId="128" xr:uid="{00000000-0005-0000-0000-00007F000000}"/>
    <cellStyle name="_Danh sach CBNV 2_KH 2010" xfId="129" xr:uid="{00000000-0005-0000-0000-000080000000}"/>
    <cellStyle name="_Danh sach CBNV 3" xfId="130" xr:uid="{00000000-0005-0000-0000-000081000000}"/>
    <cellStyle name="_Danh sach CBNV 3_KH 2010" xfId="131" xr:uid="{00000000-0005-0000-0000-000082000000}"/>
    <cellStyle name="_Danh sach CBNV 4" xfId="132" xr:uid="{00000000-0005-0000-0000-000083000000}"/>
    <cellStyle name="_Danh sach CBNV 4_KH 2010" xfId="133" xr:uid="{00000000-0005-0000-0000-000084000000}"/>
    <cellStyle name="_Danh sach CBNV_Book1" xfId="134" xr:uid="{00000000-0005-0000-0000-000085000000}"/>
    <cellStyle name="_Danh sach CBNV_Book1_KH 2010" xfId="135" xr:uid="{00000000-0005-0000-0000-000086000000}"/>
    <cellStyle name="_Danh sach CBNV_KH 2010" xfId="136" xr:uid="{00000000-0005-0000-0000-000087000000}"/>
    <cellStyle name="_Danh sach CBNV_Phụ luc 3 - DT" xfId="137" xr:uid="{00000000-0005-0000-0000-000088000000}"/>
    <cellStyle name="_Danh sach CBNV_PL5 - ĐTXDCB" xfId="138" xr:uid="{00000000-0005-0000-0000-000089000000}"/>
    <cellStyle name="_Doi Ngheo(TV)" xfId="139" xr:uid="{00000000-0005-0000-0000-00008A000000}"/>
    <cellStyle name="_F4-6" xfId="140" xr:uid="{00000000-0005-0000-0000-00008B000000}"/>
    <cellStyle name="_F4-6_bieu 2" xfId="141" xr:uid="{00000000-0005-0000-0000-00008C000000}"/>
    <cellStyle name="_F4-6_bieu 2_KH 2010" xfId="142" xr:uid="{00000000-0005-0000-0000-00008D000000}"/>
    <cellStyle name="_F4-6_bieu 4" xfId="143" xr:uid="{00000000-0005-0000-0000-00008E000000}"/>
    <cellStyle name="_F4-6_bieu 4_KH 2010" xfId="144" xr:uid="{00000000-0005-0000-0000-00008F000000}"/>
    <cellStyle name="_F4-6_bieu 5" xfId="145" xr:uid="{00000000-0005-0000-0000-000090000000}"/>
    <cellStyle name="_F4-6_bieu 5_KH 2010" xfId="146" xr:uid="{00000000-0005-0000-0000-000091000000}"/>
    <cellStyle name="_F4-6_Book1" xfId="147" xr:uid="{00000000-0005-0000-0000-000092000000}"/>
    <cellStyle name="_F4-6_Phụ luc 3 - DT" xfId="148" xr:uid="{00000000-0005-0000-0000-000093000000}"/>
    <cellStyle name="_F4-6_PL5 - ĐTXDCB" xfId="149" xr:uid="{00000000-0005-0000-0000-000094000000}"/>
    <cellStyle name="_KehoachSXKD2009" xfId="150" xr:uid="{00000000-0005-0000-0000-000095000000}"/>
    <cellStyle name="_KH 2009 cq" xfId="151" xr:uid="{00000000-0005-0000-0000-000096000000}"/>
    <cellStyle name="_KH 2009 cq_chi tiet phu luc 200917-11" xfId="152" xr:uid="{00000000-0005-0000-0000-000097000000}"/>
    <cellStyle name="_KH 2009 cq_chi tiet phu luc 200917-11_Pluc 2Tai chinh" xfId="153" xr:uid="{00000000-0005-0000-0000-000098000000}"/>
    <cellStyle name="_KH 2009 cq_chi tiet phu luc 200917-11_Tai chinhCty chau" xfId="154" xr:uid="{00000000-0005-0000-0000-000099000000}"/>
    <cellStyle name="_KH 2009 cq_KH SXKD 2012 - PVPOWER" xfId="155" xr:uid="{00000000-0005-0000-0000-00009A000000}"/>
    <cellStyle name="_KH 2009 cq_KH SXKD 2012 - PVPOWER_Pluc 2Tai chinh" xfId="156" xr:uid="{00000000-0005-0000-0000-00009B000000}"/>
    <cellStyle name="_KH 2009 cq_KH SXKD 2012 - PVPOWER_Tai chinhCty chau" xfId="157" xr:uid="{00000000-0005-0000-0000-00009C000000}"/>
    <cellStyle name="_KH 2009 cq_pl kh 2009 13_10" xfId="158" xr:uid="{00000000-0005-0000-0000-00009D000000}"/>
    <cellStyle name="_KH 2009 cq_pl kh 2009 13_10_Pluc 2Tai chinh" xfId="159" xr:uid="{00000000-0005-0000-0000-00009E000000}"/>
    <cellStyle name="_KH 2009 cq_pl kh 2009 13_10_Tai chinhCty chau" xfId="160" xr:uid="{00000000-0005-0000-0000-00009F000000}"/>
    <cellStyle name="_KHĐT 2009" xfId="161" xr:uid="{00000000-0005-0000-0000-0000A0000000}"/>
    <cellStyle name="_KT (2)" xfId="162" xr:uid="{00000000-0005-0000-0000-0000A1000000}"/>
    <cellStyle name="_KT (2)_1" xfId="163" xr:uid="{00000000-0005-0000-0000-0000A2000000}"/>
    <cellStyle name="_KT (2)_1_Lora-tungchau" xfId="164" xr:uid="{00000000-0005-0000-0000-0000A3000000}"/>
    <cellStyle name="_KT (2)_1_Qt-HT3PQ1(CauKho)" xfId="165" xr:uid="{00000000-0005-0000-0000-0000A4000000}"/>
    <cellStyle name="_KT (2)_2" xfId="166" xr:uid="{00000000-0005-0000-0000-0000A5000000}"/>
    <cellStyle name="_KT (2)_2_TG-TH" xfId="167" xr:uid="{00000000-0005-0000-0000-0000A6000000}"/>
    <cellStyle name="_KT (2)_2_TG-TH_BAO CAO KLCT PT2000" xfId="168" xr:uid="{00000000-0005-0000-0000-0000A7000000}"/>
    <cellStyle name="_KT (2)_2_TG-TH_BAO CAO PT2000" xfId="169" xr:uid="{00000000-0005-0000-0000-0000A8000000}"/>
    <cellStyle name="_KT (2)_2_TG-TH_BAO CAO PT2000_Book1" xfId="170" xr:uid="{00000000-0005-0000-0000-0000A9000000}"/>
    <cellStyle name="_KT (2)_2_TG-TH_Bao cao XDCB 2001 - T11 KH dieu chinh 20-11-THAI" xfId="171" xr:uid="{00000000-0005-0000-0000-0000AA000000}"/>
    <cellStyle name="_KT (2)_2_TG-TH_Book1" xfId="172" xr:uid="{00000000-0005-0000-0000-0000AB000000}"/>
    <cellStyle name="_KT (2)_2_TG-TH_Book1_1" xfId="173" xr:uid="{00000000-0005-0000-0000-0000AC000000}"/>
    <cellStyle name="_KT (2)_2_TG-TH_Book1_1_Nhon Trach (29-6)" xfId="174" xr:uid="{00000000-0005-0000-0000-0000AD000000}"/>
    <cellStyle name="_KT (2)_2_TG-TH_Book1_2" xfId="175" xr:uid="{00000000-0005-0000-0000-0000AE000000}"/>
    <cellStyle name="_KT (2)_2_TG-TH_Book1_2_Nhon Trach (29-6)" xfId="176" xr:uid="{00000000-0005-0000-0000-0000AF000000}"/>
    <cellStyle name="_KT (2)_2_TG-TH_Book1_3" xfId="177" xr:uid="{00000000-0005-0000-0000-0000B0000000}"/>
    <cellStyle name="_KT (2)_2_TG-TH_Book1_4" xfId="178" xr:uid="{00000000-0005-0000-0000-0000B1000000}"/>
    <cellStyle name="_KT (2)_2_TG-TH_Book1_Nhon Trach (29-6)" xfId="179" xr:uid="{00000000-0005-0000-0000-0000B2000000}"/>
    <cellStyle name="_KT (2)_2_TG-TH_DTCDT MR.2N110.HOCMON.TDTOAN.CCUNG" xfId="180" xr:uid="{00000000-0005-0000-0000-0000B3000000}"/>
    <cellStyle name="_KT (2)_2_TG-TH_Lora-tungchau" xfId="181" xr:uid="{00000000-0005-0000-0000-0000B4000000}"/>
    <cellStyle name="_KT (2)_2_TG-TH_Nhon Trach (29-6)" xfId="182" xr:uid="{00000000-0005-0000-0000-0000B5000000}"/>
    <cellStyle name="_KT (2)_2_TG-TH_PGIA-phieu tham tra Kho bac" xfId="183" xr:uid="{00000000-0005-0000-0000-0000B6000000}"/>
    <cellStyle name="_KT (2)_2_TG-TH_PT02-02" xfId="184" xr:uid="{00000000-0005-0000-0000-0000B7000000}"/>
    <cellStyle name="_KT (2)_2_TG-TH_PT02-02_Book1" xfId="185" xr:uid="{00000000-0005-0000-0000-0000B8000000}"/>
    <cellStyle name="_KT (2)_2_TG-TH_PT02-03" xfId="186" xr:uid="{00000000-0005-0000-0000-0000B9000000}"/>
    <cellStyle name="_KT (2)_2_TG-TH_PT02-03_Book1" xfId="187" xr:uid="{00000000-0005-0000-0000-0000BA000000}"/>
    <cellStyle name="_KT (2)_2_TG-TH_Qt-HT3PQ1(CauKho)" xfId="188" xr:uid="{00000000-0005-0000-0000-0000BB000000}"/>
    <cellStyle name="_KT (2)_2_TG-TH_SP SX (BCT)" xfId="189" xr:uid="{00000000-0005-0000-0000-0000BC000000}"/>
    <cellStyle name="_KT (2)_3" xfId="190" xr:uid="{00000000-0005-0000-0000-0000BD000000}"/>
    <cellStyle name="_KT (2)_3_TG-TH" xfId="191" xr:uid="{00000000-0005-0000-0000-0000BE000000}"/>
    <cellStyle name="_KT (2)_3_TG-TH_Book1" xfId="192" xr:uid="{00000000-0005-0000-0000-0000BF000000}"/>
    <cellStyle name="_KT (2)_3_TG-TH_Book1_1" xfId="193" xr:uid="{00000000-0005-0000-0000-0000C0000000}"/>
    <cellStyle name="_KT (2)_3_TG-TH_Book1_BC-QT-WB-dthao" xfId="194" xr:uid="{00000000-0005-0000-0000-0000C1000000}"/>
    <cellStyle name="_KT (2)_3_TG-TH_Book1_Nhon Trach (29-6)" xfId="195" xr:uid="{00000000-0005-0000-0000-0000C2000000}"/>
    <cellStyle name="_KT (2)_3_TG-TH_Lora-tungchau" xfId="196" xr:uid="{00000000-0005-0000-0000-0000C3000000}"/>
    <cellStyle name="_KT (2)_3_TG-TH_Lora-tungchau_Nhon Trach (29-6)" xfId="197" xr:uid="{00000000-0005-0000-0000-0000C4000000}"/>
    <cellStyle name="_KT (2)_3_TG-TH_Nhon Trach (29-6)" xfId="198" xr:uid="{00000000-0005-0000-0000-0000C5000000}"/>
    <cellStyle name="_KT (2)_3_TG-TH_PERSONAL" xfId="199" xr:uid="{00000000-0005-0000-0000-0000C6000000}"/>
    <cellStyle name="_KT (2)_3_TG-TH_PERSONAL_HTQ.8 GD1" xfId="200" xr:uid="{00000000-0005-0000-0000-0000C7000000}"/>
    <cellStyle name="_KT (2)_3_TG-TH_PERSONAL_Tong hop KHCB 2001" xfId="201" xr:uid="{00000000-0005-0000-0000-0000C8000000}"/>
    <cellStyle name="_KT (2)_3_TG-TH_Qt-HT3PQ1(CauKho)" xfId="202" xr:uid="{00000000-0005-0000-0000-0000C9000000}"/>
    <cellStyle name="_KT (2)_3_TG-TH_SP SX (BCT)" xfId="203" xr:uid="{00000000-0005-0000-0000-0000CA000000}"/>
    <cellStyle name="_KT (2)_4" xfId="204" xr:uid="{00000000-0005-0000-0000-0000CB000000}"/>
    <cellStyle name="_KT (2)_4_BAO CAO KLCT PT2000" xfId="205" xr:uid="{00000000-0005-0000-0000-0000CC000000}"/>
    <cellStyle name="_KT (2)_4_BAO CAO PT2000" xfId="206" xr:uid="{00000000-0005-0000-0000-0000CD000000}"/>
    <cellStyle name="_KT (2)_4_BAO CAO PT2000_Book1" xfId="207" xr:uid="{00000000-0005-0000-0000-0000CE000000}"/>
    <cellStyle name="_KT (2)_4_Bao cao XDCB 2001 - T11 KH dieu chinh 20-11-THAI" xfId="208" xr:uid="{00000000-0005-0000-0000-0000CF000000}"/>
    <cellStyle name="_KT (2)_4_Book1" xfId="209" xr:uid="{00000000-0005-0000-0000-0000D0000000}"/>
    <cellStyle name="_KT (2)_4_Book1_1" xfId="210" xr:uid="{00000000-0005-0000-0000-0000D1000000}"/>
    <cellStyle name="_KT (2)_4_Book1_1_Nhon Trach (29-6)" xfId="211" xr:uid="{00000000-0005-0000-0000-0000D2000000}"/>
    <cellStyle name="_KT (2)_4_Book1_2" xfId="212" xr:uid="{00000000-0005-0000-0000-0000D3000000}"/>
    <cellStyle name="_KT (2)_4_Book1_2_Nhon Trach (29-6)" xfId="213" xr:uid="{00000000-0005-0000-0000-0000D4000000}"/>
    <cellStyle name="_KT (2)_4_Book1_3" xfId="214" xr:uid="{00000000-0005-0000-0000-0000D5000000}"/>
    <cellStyle name="_KT (2)_4_Book1_4" xfId="215" xr:uid="{00000000-0005-0000-0000-0000D6000000}"/>
    <cellStyle name="_KT (2)_4_Book1_Nhon Trach (29-6)" xfId="216" xr:uid="{00000000-0005-0000-0000-0000D7000000}"/>
    <cellStyle name="_KT (2)_4_DTCDT MR.2N110.HOCMON.TDTOAN.CCUNG" xfId="217" xr:uid="{00000000-0005-0000-0000-0000D8000000}"/>
    <cellStyle name="_KT (2)_4_Lora-tungchau" xfId="218" xr:uid="{00000000-0005-0000-0000-0000D9000000}"/>
    <cellStyle name="_KT (2)_4_Nhon Trach (29-6)" xfId="219" xr:uid="{00000000-0005-0000-0000-0000DA000000}"/>
    <cellStyle name="_KT (2)_4_PGIA-phieu tham tra Kho bac" xfId="220" xr:uid="{00000000-0005-0000-0000-0000DB000000}"/>
    <cellStyle name="_KT (2)_4_PT02-02" xfId="221" xr:uid="{00000000-0005-0000-0000-0000DC000000}"/>
    <cellStyle name="_KT (2)_4_PT02-02_Book1" xfId="222" xr:uid="{00000000-0005-0000-0000-0000DD000000}"/>
    <cellStyle name="_KT (2)_4_PT02-03" xfId="223" xr:uid="{00000000-0005-0000-0000-0000DE000000}"/>
    <cellStyle name="_KT (2)_4_PT02-03_Book1" xfId="224" xr:uid="{00000000-0005-0000-0000-0000DF000000}"/>
    <cellStyle name="_KT (2)_4_Qt-HT3PQ1(CauKho)" xfId="225" xr:uid="{00000000-0005-0000-0000-0000E0000000}"/>
    <cellStyle name="_KT (2)_4_SP SX (BCT)" xfId="226" xr:uid="{00000000-0005-0000-0000-0000E1000000}"/>
    <cellStyle name="_KT (2)_4_TG-TH" xfId="227" xr:uid="{00000000-0005-0000-0000-0000E2000000}"/>
    <cellStyle name="_KT (2)_5" xfId="228" xr:uid="{00000000-0005-0000-0000-0000E3000000}"/>
    <cellStyle name="_KT (2)_5_BAO CAO KLCT PT2000" xfId="229" xr:uid="{00000000-0005-0000-0000-0000E4000000}"/>
    <cellStyle name="_KT (2)_5_BAO CAO PT2000" xfId="230" xr:uid="{00000000-0005-0000-0000-0000E5000000}"/>
    <cellStyle name="_KT (2)_5_BAO CAO PT2000_Book1" xfId="231" xr:uid="{00000000-0005-0000-0000-0000E6000000}"/>
    <cellStyle name="_KT (2)_5_Bao cao XDCB 2001 - T11 KH dieu chinh 20-11-THAI" xfId="232" xr:uid="{00000000-0005-0000-0000-0000E7000000}"/>
    <cellStyle name="_KT (2)_5_Book1" xfId="233" xr:uid="{00000000-0005-0000-0000-0000E8000000}"/>
    <cellStyle name="_KT (2)_5_Book1_1" xfId="234" xr:uid="{00000000-0005-0000-0000-0000E9000000}"/>
    <cellStyle name="_KT (2)_5_Book1_1_Nhon Trach (29-6)" xfId="235" xr:uid="{00000000-0005-0000-0000-0000EA000000}"/>
    <cellStyle name="_KT (2)_5_Book1_2" xfId="236" xr:uid="{00000000-0005-0000-0000-0000EB000000}"/>
    <cellStyle name="_KT (2)_5_Book1_2_Nhon Trach (29-6)" xfId="237" xr:uid="{00000000-0005-0000-0000-0000EC000000}"/>
    <cellStyle name="_KT (2)_5_Book1_3" xfId="238" xr:uid="{00000000-0005-0000-0000-0000ED000000}"/>
    <cellStyle name="_KT (2)_5_Book1_4" xfId="239" xr:uid="{00000000-0005-0000-0000-0000EE000000}"/>
    <cellStyle name="_KT (2)_5_Book1_BC-QT-WB-dthao" xfId="240" xr:uid="{00000000-0005-0000-0000-0000EF000000}"/>
    <cellStyle name="_KT (2)_5_Book1_Nhon Trach (29-6)" xfId="241" xr:uid="{00000000-0005-0000-0000-0000F0000000}"/>
    <cellStyle name="_KT (2)_5_DTCDT MR.2N110.HOCMON.TDTOAN.CCUNG" xfId="242" xr:uid="{00000000-0005-0000-0000-0000F1000000}"/>
    <cellStyle name="_KT (2)_5_Lora-tungchau" xfId="243" xr:uid="{00000000-0005-0000-0000-0000F2000000}"/>
    <cellStyle name="_KT (2)_5_Nhon Trach (29-6)" xfId="244" xr:uid="{00000000-0005-0000-0000-0000F3000000}"/>
    <cellStyle name="_KT (2)_5_PGIA-phieu tham tra Kho bac" xfId="245" xr:uid="{00000000-0005-0000-0000-0000F4000000}"/>
    <cellStyle name="_KT (2)_5_PT02-02" xfId="246" xr:uid="{00000000-0005-0000-0000-0000F5000000}"/>
    <cellStyle name="_KT (2)_5_PT02-02_Book1" xfId="247" xr:uid="{00000000-0005-0000-0000-0000F6000000}"/>
    <cellStyle name="_KT (2)_5_PT02-03" xfId="248" xr:uid="{00000000-0005-0000-0000-0000F7000000}"/>
    <cellStyle name="_KT (2)_5_PT02-03_Book1" xfId="249" xr:uid="{00000000-0005-0000-0000-0000F8000000}"/>
    <cellStyle name="_KT (2)_5_Qt-HT3PQ1(CauKho)" xfId="250" xr:uid="{00000000-0005-0000-0000-0000F9000000}"/>
    <cellStyle name="_KT (2)_5_SP SX (BCT)" xfId="251" xr:uid="{00000000-0005-0000-0000-0000FA000000}"/>
    <cellStyle name="_KT (2)_Book1" xfId="252" xr:uid="{00000000-0005-0000-0000-0000FB000000}"/>
    <cellStyle name="_KT (2)_Book1_1" xfId="253" xr:uid="{00000000-0005-0000-0000-0000FC000000}"/>
    <cellStyle name="_KT (2)_Book1_BC-QT-WB-dthao" xfId="254" xr:uid="{00000000-0005-0000-0000-0000FD000000}"/>
    <cellStyle name="_KT (2)_Book1_Nhon Trach (29-6)" xfId="255" xr:uid="{00000000-0005-0000-0000-0000FE000000}"/>
    <cellStyle name="_KT (2)_Lora-tungchau" xfId="256" xr:uid="{00000000-0005-0000-0000-0000FF000000}"/>
    <cellStyle name="_KT (2)_Lora-tungchau_Nhon Trach (29-6)" xfId="257" xr:uid="{00000000-0005-0000-0000-000000010000}"/>
    <cellStyle name="_KT (2)_Nhon Trach (29-6)" xfId="258" xr:uid="{00000000-0005-0000-0000-000001010000}"/>
    <cellStyle name="_KT (2)_PERSONAL" xfId="259" xr:uid="{00000000-0005-0000-0000-000002010000}"/>
    <cellStyle name="_KT (2)_PERSONAL_HTQ.8 GD1" xfId="260" xr:uid="{00000000-0005-0000-0000-000003010000}"/>
    <cellStyle name="_KT (2)_PERSONAL_Tong hop KHCB 2001" xfId="261" xr:uid="{00000000-0005-0000-0000-000004010000}"/>
    <cellStyle name="_KT (2)_Qt-HT3PQ1(CauKho)" xfId="262" xr:uid="{00000000-0005-0000-0000-000005010000}"/>
    <cellStyle name="_KT (2)_SP SX (BCT)" xfId="263" xr:uid="{00000000-0005-0000-0000-000006010000}"/>
    <cellStyle name="_KT (2)_TG-TH" xfId="264" xr:uid="{00000000-0005-0000-0000-000007010000}"/>
    <cellStyle name="_KT_TG" xfId="265" xr:uid="{00000000-0005-0000-0000-000008010000}"/>
    <cellStyle name="_KT_TG_1" xfId="266" xr:uid="{00000000-0005-0000-0000-000009010000}"/>
    <cellStyle name="_KT_TG_1_BAO CAO KLCT PT2000" xfId="267" xr:uid="{00000000-0005-0000-0000-00000A010000}"/>
    <cellStyle name="_KT_TG_1_BAO CAO PT2000" xfId="268" xr:uid="{00000000-0005-0000-0000-00000B010000}"/>
    <cellStyle name="_KT_TG_1_BAO CAO PT2000_Book1" xfId="269" xr:uid="{00000000-0005-0000-0000-00000C010000}"/>
    <cellStyle name="_KT_TG_1_Bao cao XDCB 2001 - T11 KH dieu chinh 20-11-THAI" xfId="270" xr:uid="{00000000-0005-0000-0000-00000D010000}"/>
    <cellStyle name="_KT_TG_1_Book1" xfId="271" xr:uid="{00000000-0005-0000-0000-00000E010000}"/>
    <cellStyle name="_KT_TG_1_Book1_1" xfId="272" xr:uid="{00000000-0005-0000-0000-00000F010000}"/>
    <cellStyle name="_KT_TG_1_Book1_1_Nhon Trach (29-6)" xfId="273" xr:uid="{00000000-0005-0000-0000-000010010000}"/>
    <cellStyle name="_KT_TG_1_Book1_2" xfId="274" xr:uid="{00000000-0005-0000-0000-000011010000}"/>
    <cellStyle name="_KT_TG_1_Book1_2_Nhon Trach (29-6)" xfId="275" xr:uid="{00000000-0005-0000-0000-000012010000}"/>
    <cellStyle name="_KT_TG_1_Book1_3" xfId="276" xr:uid="{00000000-0005-0000-0000-000013010000}"/>
    <cellStyle name="_KT_TG_1_Book1_4" xfId="277" xr:uid="{00000000-0005-0000-0000-000014010000}"/>
    <cellStyle name="_KT_TG_1_Book1_BC-QT-WB-dthao" xfId="278" xr:uid="{00000000-0005-0000-0000-000015010000}"/>
    <cellStyle name="_KT_TG_1_Book1_Nhon Trach (29-6)" xfId="279" xr:uid="{00000000-0005-0000-0000-000016010000}"/>
    <cellStyle name="_KT_TG_1_DTCDT MR.2N110.HOCMON.TDTOAN.CCUNG" xfId="280" xr:uid="{00000000-0005-0000-0000-000017010000}"/>
    <cellStyle name="_KT_TG_1_Lora-tungchau" xfId="281" xr:uid="{00000000-0005-0000-0000-000018010000}"/>
    <cellStyle name="_KT_TG_1_Nhon Trach (29-6)" xfId="282" xr:uid="{00000000-0005-0000-0000-000019010000}"/>
    <cellStyle name="_KT_TG_1_PGIA-phieu tham tra Kho bac" xfId="283" xr:uid="{00000000-0005-0000-0000-00001A010000}"/>
    <cellStyle name="_KT_TG_1_PT02-02" xfId="284" xr:uid="{00000000-0005-0000-0000-00001B010000}"/>
    <cellStyle name="_KT_TG_1_PT02-02_Book1" xfId="285" xr:uid="{00000000-0005-0000-0000-00001C010000}"/>
    <cellStyle name="_KT_TG_1_PT02-03" xfId="286" xr:uid="{00000000-0005-0000-0000-00001D010000}"/>
    <cellStyle name="_KT_TG_1_PT02-03_Book1" xfId="287" xr:uid="{00000000-0005-0000-0000-00001E010000}"/>
    <cellStyle name="_KT_TG_1_Qt-HT3PQ1(CauKho)" xfId="288" xr:uid="{00000000-0005-0000-0000-00001F010000}"/>
    <cellStyle name="_KT_TG_1_SP SX (BCT)" xfId="289" xr:uid="{00000000-0005-0000-0000-000020010000}"/>
    <cellStyle name="_KT_TG_2" xfId="290" xr:uid="{00000000-0005-0000-0000-000021010000}"/>
    <cellStyle name="_KT_TG_2_BAO CAO KLCT PT2000" xfId="291" xr:uid="{00000000-0005-0000-0000-000022010000}"/>
    <cellStyle name="_KT_TG_2_BAO CAO PT2000" xfId="292" xr:uid="{00000000-0005-0000-0000-000023010000}"/>
    <cellStyle name="_KT_TG_2_BAO CAO PT2000_Book1" xfId="293" xr:uid="{00000000-0005-0000-0000-000024010000}"/>
    <cellStyle name="_KT_TG_2_Bao cao XDCB 2001 - T11 KH dieu chinh 20-11-THAI" xfId="294" xr:uid="{00000000-0005-0000-0000-000025010000}"/>
    <cellStyle name="_KT_TG_2_Book1" xfId="295" xr:uid="{00000000-0005-0000-0000-000026010000}"/>
    <cellStyle name="_KT_TG_2_Book1_1" xfId="296" xr:uid="{00000000-0005-0000-0000-000027010000}"/>
    <cellStyle name="_KT_TG_2_Book1_1_Nhon Trach (29-6)" xfId="297" xr:uid="{00000000-0005-0000-0000-000028010000}"/>
    <cellStyle name="_KT_TG_2_Book1_2" xfId="298" xr:uid="{00000000-0005-0000-0000-000029010000}"/>
    <cellStyle name="_KT_TG_2_Book1_2_Nhon Trach (29-6)" xfId="299" xr:uid="{00000000-0005-0000-0000-00002A010000}"/>
    <cellStyle name="_KT_TG_2_Book1_3" xfId="300" xr:uid="{00000000-0005-0000-0000-00002B010000}"/>
    <cellStyle name="_KT_TG_2_Book1_4" xfId="301" xr:uid="{00000000-0005-0000-0000-00002C010000}"/>
    <cellStyle name="_KT_TG_2_Book1_Nhon Trach (29-6)" xfId="302" xr:uid="{00000000-0005-0000-0000-00002D010000}"/>
    <cellStyle name="_KT_TG_2_DTCDT MR.2N110.HOCMON.TDTOAN.CCUNG" xfId="303" xr:uid="{00000000-0005-0000-0000-00002E010000}"/>
    <cellStyle name="_KT_TG_2_Lora-tungchau" xfId="304" xr:uid="{00000000-0005-0000-0000-00002F010000}"/>
    <cellStyle name="_KT_TG_2_Nhon Trach (29-6)" xfId="305" xr:uid="{00000000-0005-0000-0000-000030010000}"/>
    <cellStyle name="_KT_TG_2_PGIA-phieu tham tra Kho bac" xfId="306" xr:uid="{00000000-0005-0000-0000-000031010000}"/>
    <cellStyle name="_KT_TG_2_PT02-02" xfId="307" xr:uid="{00000000-0005-0000-0000-000032010000}"/>
    <cellStyle name="_KT_TG_2_PT02-02_Book1" xfId="308" xr:uid="{00000000-0005-0000-0000-000033010000}"/>
    <cellStyle name="_KT_TG_2_PT02-03" xfId="309" xr:uid="{00000000-0005-0000-0000-000034010000}"/>
    <cellStyle name="_KT_TG_2_PT02-03_Book1" xfId="310" xr:uid="{00000000-0005-0000-0000-000035010000}"/>
    <cellStyle name="_KT_TG_2_Qt-HT3PQ1(CauKho)" xfId="311" xr:uid="{00000000-0005-0000-0000-000036010000}"/>
    <cellStyle name="_KT_TG_2_SP SX (BCT)" xfId="312" xr:uid="{00000000-0005-0000-0000-000037010000}"/>
    <cellStyle name="_KT_TG_3" xfId="313" xr:uid="{00000000-0005-0000-0000-000038010000}"/>
    <cellStyle name="_KT_TG_4" xfId="314" xr:uid="{00000000-0005-0000-0000-000039010000}"/>
    <cellStyle name="_KT_TG_4_Lora-tungchau" xfId="315" xr:uid="{00000000-0005-0000-0000-00003A010000}"/>
    <cellStyle name="_KT_TG_4_Qt-HT3PQ1(CauKho)" xfId="316" xr:uid="{00000000-0005-0000-0000-00003B010000}"/>
    <cellStyle name="_Lora-tungchau" xfId="317" xr:uid="{00000000-0005-0000-0000-00003C010000}"/>
    <cellStyle name="_Lora-tungchau_Nhon Trach (29-6)" xfId="318" xr:uid="{00000000-0005-0000-0000-00003D010000}"/>
    <cellStyle name="_LuuNgay24-07-2006Bao cao tai NPP PHAN DUNG 22-7" xfId="319" xr:uid="{00000000-0005-0000-0000-00003E010000}"/>
    <cellStyle name="_LuuNgay24-07-2006Bao cao tai NPP PHAN DUNG 22-7_bieu 2" xfId="320" xr:uid="{00000000-0005-0000-0000-00003F010000}"/>
    <cellStyle name="_LuuNgay24-07-2006Bao cao tai NPP PHAN DUNG 22-7_bieu 2_KH 2010" xfId="321" xr:uid="{00000000-0005-0000-0000-000040010000}"/>
    <cellStyle name="_LuuNgay24-07-2006Bao cao tai NPP PHAN DUNG 22-7_bieu 4" xfId="322" xr:uid="{00000000-0005-0000-0000-000041010000}"/>
    <cellStyle name="_LuuNgay24-07-2006Bao cao tai NPP PHAN DUNG 22-7_bieu 4_KH 2010" xfId="323" xr:uid="{00000000-0005-0000-0000-000042010000}"/>
    <cellStyle name="_LuuNgay24-07-2006Bao cao tai NPP PHAN DUNG 22-7_bieu 5" xfId="324" xr:uid="{00000000-0005-0000-0000-000043010000}"/>
    <cellStyle name="_LuuNgay24-07-2006Bao cao tai NPP PHAN DUNG 22-7_bieu 5_KH 2010" xfId="325" xr:uid="{00000000-0005-0000-0000-000044010000}"/>
    <cellStyle name="_LuuNgay24-07-2006Bao cao tai NPP PHAN DUNG 22-7_Book1" xfId="326" xr:uid="{00000000-0005-0000-0000-000045010000}"/>
    <cellStyle name="_LuuNgay24-07-2006Bao cao tai NPP PHAN DUNG 22-7_Phụ luc 3 - DT" xfId="327" xr:uid="{00000000-0005-0000-0000-000046010000}"/>
    <cellStyle name="_LuuNgay24-07-2006Bao cao tai NPP PHAN DUNG 22-7_PL5 - ĐTXDCB" xfId="328" xr:uid="{00000000-0005-0000-0000-000047010000}"/>
    <cellStyle name="_NGTK-tomtat-2010-DSLD-10-3-2011_final_4" xfId="329" xr:uid="{00000000-0005-0000-0000-000048010000}"/>
    <cellStyle name="_NGTK-tomtat-2010-DSLD-10-3-2011_final_4_Nien giam KT_TV 2010" xfId="330" xr:uid="{00000000-0005-0000-0000-000049010000}"/>
    <cellStyle name="_Nhon Trach (29-6)" xfId="331" xr:uid="{00000000-0005-0000-0000-00004A010000}"/>
    <cellStyle name="_NSNN" xfId="332" xr:uid="{00000000-0005-0000-0000-00004B010000}"/>
    <cellStyle name="_PERSONAL" xfId="333" xr:uid="{00000000-0005-0000-0000-00004C010000}"/>
    <cellStyle name="_PERSONAL_HTQ.8 GD1" xfId="334" xr:uid="{00000000-0005-0000-0000-00004D010000}"/>
    <cellStyle name="_PERSONAL_Tong hop KHCB 2001" xfId="335" xr:uid="{00000000-0005-0000-0000-00004E010000}"/>
    <cellStyle name="_Qt-HT3PQ1(CauKho)" xfId="336" xr:uid="{00000000-0005-0000-0000-00004F010000}"/>
    <cellStyle name="_x0001__SP SX (BCT)" xfId="337" xr:uid="{00000000-0005-0000-0000-000050010000}"/>
    <cellStyle name="_TangGDP" xfId="338" xr:uid="{00000000-0005-0000-0000-000051010000}"/>
    <cellStyle name="_TG-TH" xfId="339" xr:uid="{00000000-0005-0000-0000-000052010000}"/>
    <cellStyle name="_TG-TH_1" xfId="340" xr:uid="{00000000-0005-0000-0000-000053010000}"/>
    <cellStyle name="_TG-TH_1_BAO CAO KLCT PT2000" xfId="341" xr:uid="{00000000-0005-0000-0000-000054010000}"/>
    <cellStyle name="_TG-TH_1_BAO CAO PT2000" xfId="342" xr:uid="{00000000-0005-0000-0000-000055010000}"/>
    <cellStyle name="_TG-TH_1_BAO CAO PT2000_Book1" xfId="343" xr:uid="{00000000-0005-0000-0000-000056010000}"/>
    <cellStyle name="_TG-TH_1_Bao cao XDCB 2001 - T11 KH dieu chinh 20-11-THAI" xfId="344" xr:uid="{00000000-0005-0000-0000-000057010000}"/>
    <cellStyle name="_TG-TH_1_Book1" xfId="345" xr:uid="{00000000-0005-0000-0000-000058010000}"/>
    <cellStyle name="_TG-TH_1_Book1_1" xfId="346" xr:uid="{00000000-0005-0000-0000-000059010000}"/>
    <cellStyle name="_TG-TH_1_Book1_1_Nhon Trach (29-6)" xfId="347" xr:uid="{00000000-0005-0000-0000-00005A010000}"/>
    <cellStyle name="_TG-TH_1_Book1_2" xfId="348" xr:uid="{00000000-0005-0000-0000-00005B010000}"/>
    <cellStyle name="_TG-TH_1_Book1_2_Nhon Trach (29-6)" xfId="349" xr:uid="{00000000-0005-0000-0000-00005C010000}"/>
    <cellStyle name="_TG-TH_1_Book1_3" xfId="350" xr:uid="{00000000-0005-0000-0000-00005D010000}"/>
    <cellStyle name="_TG-TH_1_Book1_4" xfId="351" xr:uid="{00000000-0005-0000-0000-00005E010000}"/>
    <cellStyle name="_TG-TH_1_Book1_BC-QT-WB-dthao" xfId="352" xr:uid="{00000000-0005-0000-0000-00005F010000}"/>
    <cellStyle name="_TG-TH_1_Book1_Nhon Trach (29-6)" xfId="353" xr:uid="{00000000-0005-0000-0000-000060010000}"/>
    <cellStyle name="_TG-TH_1_DTCDT MR.2N110.HOCMON.TDTOAN.CCUNG" xfId="354" xr:uid="{00000000-0005-0000-0000-000061010000}"/>
    <cellStyle name="_TG-TH_1_Lora-tungchau" xfId="355" xr:uid="{00000000-0005-0000-0000-000062010000}"/>
    <cellStyle name="_TG-TH_1_Nhon Trach (29-6)" xfId="356" xr:uid="{00000000-0005-0000-0000-000063010000}"/>
    <cellStyle name="_TG-TH_1_PGIA-phieu tham tra Kho bac" xfId="357" xr:uid="{00000000-0005-0000-0000-000064010000}"/>
    <cellStyle name="_TG-TH_1_PT02-02" xfId="358" xr:uid="{00000000-0005-0000-0000-000065010000}"/>
    <cellStyle name="_TG-TH_1_PT02-02_Book1" xfId="359" xr:uid="{00000000-0005-0000-0000-000066010000}"/>
    <cellStyle name="_TG-TH_1_PT02-03" xfId="360" xr:uid="{00000000-0005-0000-0000-000067010000}"/>
    <cellStyle name="_TG-TH_1_PT02-03_Book1" xfId="361" xr:uid="{00000000-0005-0000-0000-000068010000}"/>
    <cellStyle name="_TG-TH_1_Qt-HT3PQ1(CauKho)" xfId="362" xr:uid="{00000000-0005-0000-0000-000069010000}"/>
    <cellStyle name="_TG-TH_1_SP SX (BCT)" xfId="363" xr:uid="{00000000-0005-0000-0000-00006A010000}"/>
    <cellStyle name="_TG-TH_2" xfId="364" xr:uid="{00000000-0005-0000-0000-00006B010000}"/>
    <cellStyle name="_TG-TH_2_BAO CAO KLCT PT2000" xfId="365" xr:uid="{00000000-0005-0000-0000-00006C010000}"/>
    <cellStyle name="_TG-TH_2_BAO CAO PT2000" xfId="366" xr:uid="{00000000-0005-0000-0000-00006D010000}"/>
    <cellStyle name="_TG-TH_2_BAO CAO PT2000_Book1" xfId="367" xr:uid="{00000000-0005-0000-0000-00006E010000}"/>
    <cellStyle name="_TG-TH_2_Bao cao XDCB 2001 - T11 KH dieu chinh 20-11-THAI" xfId="368" xr:uid="{00000000-0005-0000-0000-00006F010000}"/>
    <cellStyle name="_TG-TH_2_Book1" xfId="369" xr:uid="{00000000-0005-0000-0000-000070010000}"/>
    <cellStyle name="_TG-TH_2_Book1_1" xfId="370" xr:uid="{00000000-0005-0000-0000-000071010000}"/>
    <cellStyle name="_TG-TH_2_Book1_1_Nhon Trach (29-6)" xfId="371" xr:uid="{00000000-0005-0000-0000-000072010000}"/>
    <cellStyle name="_TG-TH_2_Book1_2" xfId="372" xr:uid="{00000000-0005-0000-0000-000073010000}"/>
    <cellStyle name="_TG-TH_2_Book1_2_Nhon Trach (29-6)" xfId="373" xr:uid="{00000000-0005-0000-0000-000074010000}"/>
    <cellStyle name="_TG-TH_2_Book1_3" xfId="374" xr:uid="{00000000-0005-0000-0000-000075010000}"/>
    <cellStyle name="_TG-TH_2_Book1_4" xfId="375" xr:uid="{00000000-0005-0000-0000-000076010000}"/>
    <cellStyle name="_TG-TH_2_Book1_Nhon Trach (29-6)" xfId="376" xr:uid="{00000000-0005-0000-0000-000077010000}"/>
    <cellStyle name="_TG-TH_2_DTCDT MR.2N110.HOCMON.TDTOAN.CCUNG" xfId="377" xr:uid="{00000000-0005-0000-0000-000078010000}"/>
    <cellStyle name="_TG-TH_2_Lora-tungchau" xfId="378" xr:uid="{00000000-0005-0000-0000-000079010000}"/>
    <cellStyle name="_TG-TH_2_Nhon Trach (29-6)" xfId="379" xr:uid="{00000000-0005-0000-0000-00007A010000}"/>
    <cellStyle name="_TG-TH_2_PGIA-phieu tham tra Kho bac" xfId="380" xr:uid="{00000000-0005-0000-0000-00007B010000}"/>
    <cellStyle name="_TG-TH_2_PT02-02" xfId="381" xr:uid="{00000000-0005-0000-0000-00007C010000}"/>
    <cellStyle name="_TG-TH_2_PT02-02_Book1" xfId="382" xr:uid="{00000000-0005-0000-0000-00007D010000}"/>
    <cellStyle name="_TG-TH_2_PT02-03" xfId="383" xr:uid="{00000000-0005-0000-0000-00007E010000}"/>
    <cellStyle name="_TG-TH_2_PT02-03_Book1" xfId="384" xr:uid="{00000000-0005-0000-0000-00007F010000}"/>
    <cellStyle name="_TG-TH_2_Qt-HT3PQ1(CauKho)" xfId="385" xr:uid="{00000000-0005-0000-0000-000080010000}"/>
    <cellStyle name="_TG-TH_2_SP SX (BCT)" xfId="386" xr:uid="{00000000-0005-0000-0000-000081010000}"/>
    <cellStyle name="_TG-TH_3" xfId="387" xr:uid="{00000000-0005-0000-0000-000082010000}"/>
    <cellStyle name="_TG-TH_3_Lora-tungchau" xfId="388" xr:uid="{00000000-0005-0000-0000-000083010000}"/>
    <cellStyle name="_TG-TH_3_Qt-HT3PQ1(CauKho)" xfId="389" xr:uid="{00000000-0005-0000-0000-000084010000}"/>
    <cellStyle name="_TG-TH_4" xfId="390" xr:uid="{00000000-0005-0000-0000-000085010000}"/>
    <cellStyle name="_Tich luy" xfId="391" xr:uid="{00000000-0005-0000-0000-000086010000}"/>
    <cellStyle name="_Tieudung" xfId="392" xr:uid="{00000000-0005-0000-0000-000087010000}"/>
    <cellStyle name="_Tong hop DS" xfId="393" xr:uid="{00000000-0005-0000-0000-000088010000}"/>
    <cellStyle name="_Tong hop DS 2" xfId="394" xr:uid="{00000000-0005-0000-0000-000089010000}"/>
    <cellStyle name="_Tong hop DS 2_KH 2010" xfId="395" xr:uid="{00000000-0005-0000-0000-00008A010000}"/>
    <cellStyle name="_Tong hop DS 3" xfId="396" xr:uid="{00000000-0005-0000-0000-00008B010000}"/>
    <cellStyle name="_Tong hop DS 3_KH 2010" xfId="397" xr:uid="{00000000-0005-0000-0000-00008C010000}"/>
    <cellStyle name="_Tong hop DS 4" xfId="398" xr:uid="{00000000-0005-0000-0000-00008D010000}"/>
    <cellStyle name="_Tong hop DS 4_KH 2010" xfId="399" xr:uid="{00000000-0005-0000-0000-00008E010000}"/>
    <cellStyle name="_Tong hop DS_Book1" xfId="400" xr:uid="{00000000-0005-0000-0000-00008F010000}"/>
    <cellStyle name="_Tong hop DS_Book1_KH 2010" xfId="401" xr:uid="{00000000-0005-0000-0000-000090010000}"/>
    <cellStyle name="_Tong hop DS_KH 2010" xfId="402" xr:uid="{00000000-0005-0000-0000-000091010000}"/>
    <cellStyle name="_Tong hop DS_Phụ luc 3 - DT" xfId="403" xr:uid="{00000000-0005-0000-0000-000092010000}"/>
    <cellStyle name="_Tong hop DS_PL5 - ĐTXDCB" xfId="404" xr:uid="{00000000-0005-0000-0000-000093010000}"/>
    <cellStyle name="_Tong hop NGTT" xfId="405" xr:uid="{00000000-0005-0000-0000-000094010000}"/>
    <cellStyle name="_Tong hop NGTT_Nien giam KT_TV 2010" xfId="406" xr:uid="{00000000-0005-0000-0000-000095010000}"/>
    <cellStyle name="_VĐL 2009 ason" xfId="407" xr:uid="{00000000-0005-0000-0000-000096010000}"/>
    <cellStyle name="_단가표" xfId="408" xr:uid="{00000000-0005-0000-0000-000097010000}"/>
    <cellStyle name="_x0001_¨c^ " xfId="409" xr:uid="{00000000-0005-0000-0000-000098010000}"/>
    <cellStyle name="_x0001_¨c^[" xfId="410" xr:uid="{00000000-0005-0000-0000-000099010000}"/>
    <cellStyle name="_x0001_¨c^_" xfId="411" xr:uid="{00000000-0005-0000-0000-00009A010000}"/>
    <cellStyle name="’Ê‰Ý [0.00]_laroux" xfId="412" xr:uid="{00000000-0005-0000-0000-00009B010000}"/>
    <cellStyle name="’Ê‰Ý_laroux" xfId="413" xr:uid="{00000000-0005-0000-0000-00009C010000}"/>
    <cellStyle name="_x0001_µÑTÖ " xfId="414" xr:uid="{00000000-0005-0000-0000-00009D010000}"/>
    <cellStyle name="_x0001_µÑTÖ_" xfId="415" xr:uid="{00000000-0005-0000-0000-00009E010000}"/>
    <cellStyle name="•W?_¯–ì" xfId="416" xr:uid="{00000000-0005-0000-0000-00009F010000}"/>
    <cellStyle name="•W€_Format" xfId="417" xr:uid="{00000000-0005-0000-0000-0000A0010000}"/>
    <cellStyle name="•W_’·Šú‰p•¶" xfId="418" xr:uid="{00000000-0005-0000-0000-0000A1010000}"/>
    <cellStyle name="0" xfId="419" xr:uid="{00000000-0005-0000-0000-0000A2010000}"/>
    <cellStyle name="0,0_x000d__x000a_NA_x000d__x000a_" xfId="420" xr:uid="{00000000-0005-0000-0000-0000A3010000}"/>
    <cellStyle name="0.0" xfId="421" xr:uid="{00000000-0005-0000-0000-0000A4010000}"/>
    <cellStyle name="00" xfId="422" xr:uid="{00000000-0005-0000-0000-0000A5010000}"/>
    <cellStyle name="1" xfId="423" xr:uid="{00000000-0005-0000-0000-0000A6010000}"/>
    <cellStyle name="1_01 DVHC-DSLD 2010" xfId="424" xr:uid="{00000000-0005-0000-0000-0000A7010000}"/>
    <cellStyle name="1_01 DVHC-DSLD 2010_Nien giam KT_TV 2010" xfId="425" xr:uid="{00000000-0005-0000-0000-0000A8010000}"/>
    <cellStyle name="1_05 Thuong mai" xfId="426" xr:uid="{00000000-0005-0000-0000-0000A9010000}"/>
    <cellStyle name="1_05 Thuong mai_Nien giam KT_TV 2010" xfId="427" xr:uid="{00000000-0005-0000-0000-0000AA010000}"/>
    <cellStyle name="1_06 Van tai" xfId="428" xr:uid="{00000000-0005-0000-0000-0000AB010000}"/>
    <cellStyle name="1_06 Van tai_Nien giam KT_TV 2010" xfId="429" xr:uid="{00000000-0005-0000-0000-0000AC010000}"/>
    <cellStyle name="1_07 Buu dien" xfId="430" xr:uid="{00000000-0005-0000-0000-0000AD010000}"/>
    <cellStyle name="1_07 Buu dien_Nien giam KT_TV 2010" xfId="431" xr:uid="{00000000-0005-0000-0000-0000AE010000}"/>
    <cellStyle name="1_08 Van tai" xfId="432" xr:uid="{00000000-0005-0000-0000-0000AF010000}"/>
    <cellStyle name="1_08 Van tai_Nien giam KT_TV 2010" xfId="433" xr:uid="{00000000-0005-0000-0000-0000B0010000}"/>
    <cellStyle name="1_08 Yte-van hoa" xfId="434" xr:uid="{00000000-0005-0000-0000-0000B1010000}"/>
    <cellStyle name="1_08 Yte-van hoa_Nien giam KT_TV 2010" xfId="435" xr:uid="{00000000-0005-0000-0000-0000B2010000}"/>
    <cellStyle name="1_11 So lieu quoc te 2010-final" xfId="436" xr:uid="{00000000-0005-0000-0000-0000B3010000}"/>
    <cellStyle name="1_Book1" xfId="437" xr:uid="{00000000-0005-0000-0000-0000B4010000}"/>
    <cellStyle name="1_Book1_1" xfId="438" xr:uid="{00000000-0005-0000-0000-0000B5010000}"/>
    <cellStyle name="1_Book1_1_KH 2010" xfId="439" xr:uid="{00000000-0005-0000-0000-0000B6010000}"/>
    <cellStyle name="1_Book3" xfId="440" xr:uid="{00000000-0005-0000-0000-0000B7010000}"/>
    <cellStyle name="1_Book4" xfId="441" xr:uid="{00000000-0005-0000-0000-0000B8010000}"/>
    <cellStyle name="1_BRU-KI 2010-updated" xfId="442" xr:uid="{00000000-0005-0000-0000-0000B9010000}"/>
    <cellStyle name="1_CAM-KI 2010-updated" xfId="443" xr:uid="{00000000-0005-0000-0000-0000BA010000}"/>
    <cellStyle name="1_CAM-KI 2010-updated 2" xfId="444" xr:uid="{00000000-0005-0000-0000-0000BB010000}"/>
    <cellStyle name="1_Cau thuy dien Ban La (Cu Anh)" xfId="445" xr:uid="{00000000-0005-0000-0000-0000BC010000}"/>
    <cellStyle name="1_Cau thuy dien Ban La (Cu Anh)_KH 2010" xfId="446" xr:uid="{00000000-0005-0000-0000-0000BD010000}"/>
    <cellStyle name="1_dan so phan tich 10 nam(moi)" xfId="447" xr:uid="{00000000-0005-0000-0000-0000BE010000}"/>
    <cellStyle name="1_dan so phan tich 10 nam(moi)_Nien giam KT_TV 2010" xfId="448" xr:uid="{00000000-0005-0000-0000-0000BF010000}"/>
    <cellStyle name="1_Du toan 558 (Km17+508.12 - Km 22)" xfId="449" xr:uid="{00000000-0005-0000-0000-0000C0010000}"/>
    <cellStyle name="1_Du toan 558 (Km17+508.12 - Km 22)_KH 2010" xfId="450" xr:uid="{00000000-0005-0000-0000-0000C1010000}"/>
    <cellStyle name="1_Gia_VLQL48_duyet " xfId="451" xr:uid="{00000000-0005-0000-0000-0000C2010000}"/>
    <cellStyle name="1_Gia_VLQL48_duyet _KH 2010" xfId="452" xr:uid="{00000000-0005-0000-0000-0000C3010000}"/>
    <cellStyle name="1_KlQdinhduyet" xfId="453" xr:uid="{00000000-0005-0000-0000-0000C4010000}"/>
    <cellStyle name="1_KlQdinhduyet_KH 2010" xfId="454" xr:uid="{00000000-0005-0000-0000-0000C5010000}"/>
    <cellStyle name="1_LAO-KI 2010-updated" xfId="455" xr:uid="{00000000-0005-0000-0000-0000C6010000}"/>
    <cellStyle name="1_SP SX (BCT)" xfId="456" xr:uid="{00000000-0005-0000-0000-0000C7010000}"/>
    <cellStyle name="1_Tong hop NGTT" xfId="457" xr:uid="{00000000-0005-0000-0000-0000C8010000}"/>
    <cellStyle name="1_ÿÿÿÿÿ" xfId="458" xr:uid="{00000000-0005-0000-0000-0000C9010000}"/>
    <cellStyle name="_x0001_1¼½(" xfId="459" xr:uid="{00000000-0005-0000-0000-0000CA010000}"/>
    <cellStyle name="15" xfId="460" xr:uid="{00000000-0005-0000-0000-0000CB010000}"/>
    <cellStyle name="¹éºÐÀ²_      " xfId="461" xr:uid="{00000000-0005-0000-0000-0000CC010000}"/>
    <cellStyle name="2" xfId="462" xr:uid="{00000000-0005-0000-0000-0000CD010000}"/>
    <cellStyle name="2_Book1" xfId="463" xr:uid="{00000000-0005-0000-0000-0000CE010000}"/>
    <cellStyle name="2_Book1_1" xfId="464" xr:uid="{00000000-0005-0000-0000-0000CF010000}"/>
    <cellStyle name="2_Book1_1_KH 2010" xfId="465" xr:uid="{00000000-0005-0000-0000-0000D0010000}"/>
    <cellStyle name="2_Cau thuy dien Ban La (Cu Anh)" xfId="466" xr:uid="{00000000-0005-0000-0000-0000D1010000}"/>
    <cellStyle name="2_Cau thuy dien Ban La (Cu Anh)_KH 2010" xfId="467" xr:uid="{00000000-0005-0000-0000-0000D2010000}"/>
    <cellStyle name="2_Du toan 558 (Km17+508.12 - Km 22)" xfId="468" xr:uid="{00000000-0005-0000-0000-0000D3010000}"/>
    <cellStyle name="2_Du toan 558 (Km17+508.12 - Km 22)_KH 2010" xfId="469" xr:uid="{00000000-0005-0000-0000-0000D4010000}"/>
    <cellStyle name="2_Gia_VLQL48_duyet " xfId="470" xr:uid="{00000000-0005-0000-0000-0000D5010000}"/>
    <cellStyle name="2_Gia_VLQL48_duyet _KH 2010" xfId="471" xr:uid="{00000000-0005-0000-0000-0000D6010000}"/>
    <cellStyle name="2_KlQdinhduyet" xfId="472" xr:uid="{00000000-0005-0000-0000-0000D7010000}"/>
    <cellStyle name="2_KlQdinhduyet_KH 2010" xfId="473" xr:uid="{00000000-0005-0000-0000-0000D8010000}"/>
    <cellStyle name="2_ÿÿÿÿÿ" xfId="474" xr:uid="{00000000-0005-0000-0000-0000D9010000}"/>
    <cellStyle name="20" xfId="475" xr:uid="{00000000-0005-0000-0000-0000DA010000}"/>
    <cellStyle name="20% - Accent1 2" xfId="476" xr:uid="{00000000-0005-0000-0000-0000DB010000}"/>
    <cellStyle name="20% - Accent2 2" xfId="477" xr:uid="{00000000-0005-0000-0000-0000DC010000}"/>
    <cellStyle name="20% - Accent3 2" xfId="478" xr:uid="{00000000-0005-0000-0000-0000DD010000}"/>
    <cellStyle name="20% - Accent4 2" xfId="479" xr:uid="{00000000-0005-0000-0000-0000DE010000}"/>
    <cellStyle name="20% - Accent5 2" xfId="480" xr:uid="{00000000-0005-0000-0000-0000DF010000}"/>
    <cellStyle name="20% - Accent6 2" xfId="481" xr:uid="{00000000-0005-0000-0000-0000E0010000}"/>
    <cellStyle name="3" xfId="482" xr:uid="{00000000-0005-0000-0000-0000E1010000}"/>
    <cellStyle name="3_Book1" xfId="483" xr:uid="{00000000-0005-0000-0000-0000E2010000}"/>
    <cellStyle name="3_Book1_1" xfId="484" xr:uid="{00000000-0005-0000-0000-0000E3010000}"/>
    <cellStyle name="3_Book1_1_KH 2010" xfId="485" xr:uid="{00000000-0005-0000-0000-0000E4010000}"/>
    <cellStyle name="3_Cau thuy dien Ban La (Cu Anh)" xfId="486" xr:uid="{00000000-0005-0000-0000-0000E5010000}"/>
    <cellStyle name="3_Cau thuy dien Ban La (Cu Anh)_KH 2010" xfId="487" xr:uid="{00000000-0005-0000-0000-0000E6010000}"/>
    <cellStyle name="3_Du toan 558 (Km17+508.12 - Km 22)" xfId="488" xr:uid="{00000000-0005-0000-0000-0000E7010000}"/>
    <cellStyle name="3_Du toan 558 (Km17+508.12 - Km 22)_KH 2010" xfId="489" xr:uid="{00000000-0005-0000-0000-0000E8010000}"/>
    <cellStyle name="3_Gia_VLQL48_duyet " xfId="490" xr:uid="{00000000-0005-0000-0000-0000E9010000}"/>
    <cellStyle name="3_Gia_VLQL48_duyet _KH 2010" xfId="491" xr:uid="{00000000-0005-0000-0000-0000EA010000}"/>
    <cellStyle name="3_KlQdinhduyet" xfId="492" xr:uid="{00000000-0005-0000-0000-0000EB010000}"/>
    <cellStyle name="3_KlQdinhduyet_KH 2010" xfId="493" xr:uid="{00000000-0005-0000-0000-0000EC010000}"/>
    <cellStyle name="3_ÿÿÿÿÿ" xfId="494" xr:uid="{00000000-0005-0000-0000-0000ED010000}"/>
    <cellStyle name="4" xfId="495" xr:uid="{00000000-0005-0000-0000-0000EE010000}"/>
    <cellStyle name="4_Book1" xfId="496" xr:uid="{00000000-0005-0000-0000-0000EF010000}"/>
    <cellStyle name="4_Book1_1" xfId="497" xr:uid="{00000000-0005-0000-0000-0000F0010000}"/>
    <cellStyle name="4_Book1_1_KH 2010" xfId="498" xr:uid="{00000000-0005-0000-0000-0000F1010000}"/>
    <cellStyle name="4_Cau thuy dien Ban La (Cu Anh)" xfId="499" xr:uid="{00000000-0005-0000-0000-0000F2010000}"/>
    <cellStyle name="4_Cau thuy dien Ban La (Cu Anh)_KH 2010" xfId="500" xr:uid="{00000000-0005-0000-0000-0000F3010000}"/>
    <cellStyle name="4_Du toan 558 (Km17+508.12 - Km 22)" xfId="501" xr:uid="{00000000-0005-0000-0000-0000F4010000}"/>
    <cellStyle name="4_Du toan 558 (Km17+508.12 - Km 22)_KH 2010" xfId="502" xr:uid="{00000000-0005-0000-0000-0000F5010000}"/>
    <cellStyle name="4_Gia_VLQL48_duyet " xfId="503" xr:uid="{00000000-0005-0000-0000-0000F6010000}"/>
    <cellStyle name="4_Gia_VLQL48_duyet _KH 2010" xfId="504" xr:uid="{00000000-0005-0000-0000-0000F7010000}"/>
    <cellStyle name="4_KlQdinhduyet" xfId="505" xr:uid="{00000000-0005-0000-0000-0000F8010000}"/>
    <cellStyle name="4_KlQdinhduyet_KH 2010" xfId="506" xr:uid="{00000000-0005-0000-0000-0000F9010000}"/>
    <cellStyle name="4_ÿÿÿÿÿ" xfId="507" xr:uid="{00000000-0005-0000-0000-0000FA010000}"/>
    <cellStyle name="40% - Accent1 2" xfId="508" xr:uid="{00000000-0005-0000-0000-0000FB010000}"/>
    <cellStyle name="40% - Accent2 2" xfId="509" xr:uid="{00000000-0005-0000-0000-0000FC010000}"/>
    <cellStyle name="40% - Accent3 2" xfId="510" xr:uid="{00000000-0005-0000-0000-0000FD010000}"/>
    <cellStyle name="40% - Accent4 2" xfId="511" xr:uid="{00000000-0005-0000-0000-0000FE010000}"/>
    <cellStyle name="40% - Accent5 2" xfId="512" xr:uid="{00000000-0005-0000-0000-0000FF010000}"/>
    <cellStyle name="40% - Accent6 2" xfId="513" xr:uid="{00000000-0005-0000-0000-000000020000}"/>
    <cellStyle name="6" xfId="514" xr:uid="{00000000-0005-0000-0000-000001020000}"/>
    <cellStyle name="6_Phụ luc 3 - DT" xfId="515" xr:uid="{00000000-0005-0000-0000-000002020000}"/>
    <cellStyle name="6_PL5 - ĐTXDCB" xfId="516" xr:uid="{00000000-0005-0000-0000-000003020000}"/>
    <cellStyle name="60% - Accent1 2" xfId="517" xr:uid="{00000000-0005-0000-0000-000004020000}"/>
    <cellStyle name="60% - Accent2 2" xfId="518" xr:uid="{00000000-0005-0000-0000-000005020000}"/>
    <cellStyle name="60% - Accent3 2" xfId="519" xr:uid="{00000000-0005-0000-0000-000006020000}"/>
    <cellStyle name="60% - Accent4 2" xfId="520" xr:uid="{00000000-0005-0000-0000-000007020000}"/>
    <cellStyle name="60% - Accent5 2" xfId="521" xr:uid="{00000000-0005-0000-0000-000008020000}"/>
    <cellStyle name="60% - Accent6 2" xfId="522" xr:uid="{00000000-0005-0000-0000-000009020000}"/>
    <cellStyle name="_x0001_Å»_x001e_´ " xfId="523" xr:uid="{00000000-0005-0000-0000-00000A020000}"/>
    <cellStyle name="_x0001_Å»_x001e_´_" xfId="524" xr:uid="{00000000-0005-0000-0000-00000B020000}"/>
    <cellStyle name="Accent1 - 20%" xfId="525" xr:uid="{00000000-0005-0000-0000-00000C020000}"/>
    <cellStyle name="Accent1 - 40%" xfId="526" xr:uid="{00000000-0005-0000-0000-00000D020000}"/>
    <cellStyle name="Accent1 - 60%" xfId="527" xr:uid="{00000000-0005-0000-0000-00000E020000}"/>
    <cellStyle name="Accent1 10" xfId="528" xr:uid="{00000000-0005-0000-0000-00000F020000}"/>
    <cellStyle name="Accent1 11" xfId="529" xr:uid="{00000000-0005-0000-0000-000010020000}"/>
    <cellStyle name="Accent1 12" xfId="530" xr:uid="{00000000-0005-0000-0000-000011020000}"/>
    <cellStyle name="Accent1 13" xfId="531" xr:uid="{00000000-0005-0000-0000-000012020000}"/>
    <cellStyle name="Accent1 14" xfId="532" xr:uid="{00000000-0005-0000-0000-000013020000}"/>
    <cellStyle name="Accent1 15" xfId="533" xr:uid="{00000000-0005-0000-0000-000014020000}"/>
    <cellStyle name="Accent1 2" xfId="534" xr:uid="{00000000-0005-0000-0000-000015020000}"/>
    <cellStyle name="Accent1 3" xfId="535" xr:uid="{00000000-0005-0000-0000-000016020000}"/>
    <cellStyle name="Accent1 4" xfId="536" xr:uid="{00000000-0005-0000-0000-000017020000}"/>
    <cellStyle name="Accent1 5" xfId="537" xr:uid="{00000000-0005-0000-0000-000018020000}"/>
    <cellStyle name="Accent1 6" xfId="538" xr:uid="{00000000-0005-0000-0000-000019020000}"/>
    <cellStyle name="Accent1 7" xfId="539" xr:uid="{00000000-0005-0000-0000-00001A020000}"/>
    <cellStyle name="Accent1 8" xfId="540" xr:uid="{00000000-0005-0000-0000-00001B020000}"/>
    <cellStyle name="Accent1 9" xfId="541" xr:uid="{00000000-0005-0000-0000-00001C020000}"/>
    <cellStyle name="Accent2 - 20%" xfId="542" xr:uid="{00000000-0005-0000-0000-00001D020000}"/>
    <cellStyle name="Accent2 - 40%" xfId="543" xr:uid="{00000000-0005-0000-0000-00001E020000}"/>
    <cellStyle name="Accent2 - 60%" xfId="544" xr:uid="{00000000-0005-0000-0000-00001F020000}"/>
    <cellStyle name="Accent2 10" xfId="545" xr:uid="{00000000-0005-0000-0000-000020020000}"/>
    <cellStyle name="Accent2 11" xfId="546" xr:uid="{00000000-0005-0000-0000-000021020000}"/>
    <cellStyle name="Accent2 12" xfId="547" xr:uid="{00000000-0005-0000-0000-000022020000}"/>
    <cellStyle name="Accent2 13" xfId="548" xr:uid="{00000000-0005-0000-0000-000023020000}"/>
    <cellStyle name="Accent2 14" xfId="549" xr:uid="{00000000-0005-0000-0000-000024020000}"/>
    <cellStyle name="Accent2 15" xfId="550" xr:uid="{00000000-0005-0000-0000-000025020000}"/>
    <cellStyle name="Accent2 2" xfId="551" xr:uid="{00000000-0005-0000-0000-000026020000}"/>
    <cellStyle name="Accent2 3" xfId="552" xr:uid="{00000000-0005-0000-0000-000027020000}"/>
    <cellStyle name="Accent2 4" xfId="553" xr:uid="{00000000-0005-0000-0000-000028020000}"/>
    <cellStyle name="Accent2 5" xfId="554" xr:uid="{00000000-0005-0000-0000-000029020000}"/>
    <cellStyle name="Accent2 6" xfId="555" xr:uid="{00000000-0005-0000-0000-00002A020000}"/>
    <cellStyle name="Accent2 7" xfId="556" xr:uid="{00000000-0005-0000-0000-00002B020000}"/>
    <cellStyle name="Accent2 8" xfId="557" xr:uid="{00000000-0005-0000-0000-00002C020000}"/>
    <cellStyle name="Accent2 9" xfId="558" xr:uid="{00000000-0005-0000-0000-00002D020000}"/>
    <cellStyle name="Accent3 - 20%" xfId="559" xr:uid="{00000000-0005-0000-0000-00002E020000}"/>
    <cellStyle name="Accent3 - 40%" xfId="560" xr:uid="{00000000-0005-0000-0000-00002F020000}"/>
    <cellStyle name="Accent3 - 60%" xfId="561" xr:uid="{00000000-0005-0000-0000-000030020000}"/>
    <cellStyle name="Accent3 10" xfId="562" xr:uid="{00000000-0005-0000-0000-000031020000}"/>
    <cellStyle name="Accent3 11" xfId="563" xr:uid="{00000000-0005-0000-0000-000032020000}"/>
    <cellStyle name="Accent3 12" xfId="564" xr:uid="{00000000-0005-0000-0000-000033020000}"/>
    <cellStyle name="Accent3 13" xfId="565" xr:uid="{00000000-0005-0000-0000-000034020000}"/>
    <cellStyle name="Accent3 14" xfId="566" xr:uid="{00000000-0005-0000-0000-000035020000}"/>
    <cellStyle name="Accent3 15" xfId="567" xr:uid="{00000000-0005-0000-0000-000036020000}"/>
    <cellStyle name="Accent3 2" xfId="568" xr:uid="{00000000-0005-0000-0000-000037020000}"/>
    <cellStyle name="Accent3 3" xfId="569" xr:uid="{00000000-0005-0000-0000-000038020000}"/>
    <cellStyle name="Accent3 4" xfId="570" xr:uid="{00000000-0005-0000-0000-000039020000}"/>
    <cellStyle name="Accent3 5" xfId="571" xr:uid="{00000000-0005-0000-0000-00003A020000}"/>
    <cellStyle name="Accent3 6" xfId="572" xr:uid="{00000000-0005-0000-0000-00003B020000}"/>
    <cellStyle name="Accent3 7" xfId="573" xr:uid="{00000000-0005-0000-0000-00003C020000}"/>
    <cellStyle name="Accent3 8" xfId="574" xr:uid="{00000000-0005-0000-0000-00003D020000}"/>
    <cellStyle name="Accent3 9" xfId="575" xr:uid="{00000000-0005-0000-0000-00003E020000}"/>
    <cellStyle name="Accent4 - 20%" xfId="576" xr:uid="{00000000-0005-0000-0000-00003F020000}"/>
    <cellStyle name="Accent4 - 40%" xfId="577" xr:uid="{00000000-0005-0000-0000-000040020000}"/>
    <cellStyle name="Accent4 - 60%" xfId="578" xr:uid="{00000000-0005-0000-0000-000041020000}"/>
    <cellStyle name="Accent4 10" xfId="579" xr:uid="{00000000-0005-0000-0000-000042020000}"/>
    <cellStyle name="Accent4 11" xfId="580" xr:uid="{00000000-0005-0000-0000-000043020000}"/>
    <cellStyle name="Accent4 12" xfId="581" xr:uid="{00000000-0005-0000-0000-000044020000}"/>
    <cellStyle name="Accent4 13" xfId="582" xr:uid="{00000000-0005-0000-0000-000045020000}"/>
    <cellStyle name="Accent4 14" xfId="583" xr:uid="{00000000-0005-0000-0000-000046020000}"/>
    <cellStyle name="Accent4 15" xfId="584" xr:uid="{00000000-0005-0000-0000-000047020000}"/>
    <cellStyle name="Accent4 2" xfId="585" xr:uid="{00000000-0005-0000-0000-000048020000}"/>
    <cellStyle name="Accent4 3" xfId="586" xr:uid="{00000000-0005-0000-0000-000049020000}"/>
    <cellStyle name="Accent4 4" xfId="587" xr:uid="{00000000-0005-0000-0000-00004A020000}"/>
    <cellStyle name="Accent4 5" xfId="588" xr:uid="{00000000-0005-0000-0000-00004B020000}"/>
    <cellStyle name="Accent4 6" xfId="589" xr:uid="{00000000-0005-0000-0000-00004C020000}"/>
    <cellStyle name="Accent4 7" xfId="590" xr:uid="{00000000-0005-0000-0000-00004D020000}"/>
    <cellStyle name="Accent4 8" xfId="591" xr:uid="{00000000-0005-0000-0000-00004E020000}"/>
    <cellStyle name="Accent4 9" xfId="592" xr:uid="{00000000-0005-0000-0000-00004F020000}"/>
    <cellStyle name="Accent5 - 20%" xfId="593" xr:uid="{00000000-0005-0000-0000-000050020000}"/>
    <cellStyle name="Accent5 - 40%" xfId="594" xr:uid="{00000000-0005-0000-0000-000051020000}"/>
    <cellStyle name="Accent5 - 60%" xfId="595" xr:uid="{00000000-0005-0000-0000-000052020000}"/>
    <cellStyle name="Accent5 10" xfId="596" xr:uid="{00000000-0005-0000-0000-000053020000}"/>
    <cellStyle name="Accent5 11" xfId="597" xr:uid="{00000000-0005-0000-0000-000054020000}"/>
    <cellStyle name="Accent5 12" xfId="598" xr:uid="{00000000-0005-0000-0000-000055020000}"/>
    <cellStyle name="Accent5 13" xfId="599" xr:uid="{00000000-0005-0000-0000-000056020000}"/>
    <cellStyle name="Accent5 14" xfId="600" xr:uid="{00000000-0005-0000-0000-000057020000}"/>
    <cellStyle name="Accent5 15" xfId="601" xr:uid="{00000000-0005-0000-0000-000058020000}"/>
    <cellStyle name="Accent5 2" xfId="602" xr:uid="{00000000-0005-0000-0000-000059020000}"/>
    <cellStyle name="Accent5 3" xfId="603" xr:uid="{00000000-0005-0000-0000-00005A020000}"/>
    <cellStyle name="Accent5 4" xfId="604" xr:uid="{00000000-0005-0000-0000-00005B020000}"/>
    <cellStyle name="Accent5 5" xfId="605" xr:uid="{00000000-0005-0000-0000-00005C020000}"/>
    <cellStyle name="Accent5 6" xfId="606" xr:uid="{00000000-0005-0000-0000-00005D020000}"/>
    <cellStyle name="Accent5 7" xfId="607" xr:uid="{00000000-0005-0000-0000-00005E020000}"/>
    <cellStyle name="Accent5 8" xfId="608" xr:uid="{00000000-0005-0000-0000-00005F020000}"/>
    <cellStyle name="Accent5 9" xfId="609" xr:uid="{00000000-0005-0000-0000-000060020000}"/>
    <cellStyle name="Accent6 - 20%" xfId="610" xr:uid="{00000000-0005-0000-0000-000061020000}"/>
    <cellStyle name="Accent6 - 40%" xfId="611" xr:uid="{00000000-0005-0000-0000-000062020000}"/>
    <cellStyle name="Accent6 - 60%" xfId="612" xr:uid="{00000000-0005-0000-0000-000063020000}"/>
    <cellStyle name="Accent6 10" xfId="613" xr:uid="{00000000-0005-0000-0000-000064020000}"/>
    <cellStyle name="Accent6 11" xfId="614" xr:uid="{00000000-0005-0000-0000-000065020000}"/>
    <cellStyle name="Accent6 12" xfId="615" xr:uid="{00000000-0005-0000-0000-000066020000}"/>
    <cellStyle name="Accent6 13" xfId="616" xr:uid="{00000000-0005-0000-0000-000067020000}"/>
    <cellStyle name="Accent6 14" xfId="617" xr:uid="{00000000-0005-0000-0000-000068020000}"/>
    <cellStyle name="Accent6 15" xfId="618" xr:uid="{00000000-0005-0000-0000-000069020000}"/>
    <cellStyle name="Accent6 2" xfId="619" xr:uid="{00000000-0005-0000-0000-00006A020000}"/>
    <cellStyle name="Accent6 3" xfId="620" xr:uid="{00000000-0005-0000-0000-00006B020000}"/>
    <cellStyle name="Accent6 4" xfId="621" xr:uid="{00000000-0005-0000-0000-00006C020000}"/>
    <cellStyle name="Accent6 5" xfId="622" xr:uid="{00000000-0005-0000-0000-00006D020000}"/>
    <cellStyle name="Accent6 6" xfId="623" xr:uid="{00000000-0005-0000-0000-00006E020000}"/>
    <cellStyle name="Accent6 7" xfId="624" xr:uid="{00000000-0005-0000-0000-00006F020000}"/>
    <cellStyle name="Accent6 8" xfId="625" xr:uid="{00000000-0005-0000-0000-000070020000}"/>
    <cellStyle name="Accent6 9" xfId="626" xr:uid="{00000000-0005-0000-0000-000071020000}"/>
    <cellStyle name="ÅëÈ­ [0]_      " xfId="627" xr:uid="{00000000-0005-0000-0000-000072020000}"/>
    <cellStyle name="AeE­ [0]_INQUIRY ¿?¾÷AßAø " xfId="628" xr:uid="{00000000-0005-0000-0000-000073020000}"/>
    <cellStyle name="ÅëÈ­ [0]_S" xfId="629" xr:uid="{00000000-0005-0000-0000-000074020000}"/>
    <cellStyle name="ÅëÈ­_      " xfId="630" xr:uid="{00000000-0005-0000-0000-000075020000}"/>
    <cellStyle name="AeE­_INQUIRY ¿?¾÷AßAø " xfId="631" xr:uid="{00000000-0005-0000-0000-000076020000}"/>
    <cellStyle name="ÅëÈ­_L601CPT" xfId="632" xr:uid="{00000000-0005-0000-0000-000077020000}"/>
    <cellStyle name="args.style" xfId="633" xr:uid="{00000000-0005-0000-0000-000078020000}"/>
    <cellStyle name="ÄÞ¸¶ [0]_      " xfId="634" xr:uid="{00000000-0005-0000-0000-000079020000}"/>
    <cellStyle name="AÞ¸¶ [0]_INQUIRY ¿?¾÷AßAø " xfId="635" xr:uid="{00000000-0005-0000-0000-00007A020000}"/>
    <cellStyle name="ÄÞ¸¶ [0]_L601CPT" xfId="636" xr:uid="{00000000-0005-0000-0000-00007B020000}"/>
    <cellStyle name="ÄÞ¸¶_      " xfId="637" xr:uid="{00000000-0005-0000-0000-00007C020000}"/>
    <cellStyle name="AÞ¸¶_INQUIRY ¿?¾÷AßAø " xfId="638" xr:uid="{00000000-0005-0000-0000-00007D020000}"/>
    <cellStyle name="ÄÞ¸¶_L601CPT" xfId="639" xr:uid="{00000000-0005-0000-0000-00007E020000}"/>
    <cellStyle name="AutoFormat Options" xfId="640" xr:uid="{00000000-0005-0000-0000-00007F020000}"/>
    <cellStyle name="Bad 2" xfId="641" xr:uid="{00000000-0005-0000-0000-000080020000}"/>
    <cellStyle name="Body" xfId="642" xr:uid="{00000000-0005-0000-0000-000081020000}"/>
    <cellStyle name="C?AØ_¿?¾÷CoE² " xfId="643" xr:uid="{00000000-0005-0000-0000-000082020000}"/>
    <cellStyle name="Ç¥ÁØ_      " xfId="644" xr:uid="{00000000-0005-0000-0000-000083020000}"/>
    <cellStyle name="C￥AØ_¿μ¾÷CoE² " xfId="645" xr:uid="{00000000-0005-0000-0000-000084020000}"/>
    <cellStyle name="Ç¥ÁØ_±¸¹Ì´ëÃ¥" xfId="646" xr:uid="{00000000-0005-0000-0000-000085020000}"/>
    <cellStyle name="C￥AØ_Sheet1_¿μ¾÷CoE² " xfId="647" xr:uid="{00000000-0005-0000-0000-000086020000}"/>
    <cellStyle name="Ç¥ÁØ_ÿÿÿÿÿÿ_4_ÃÑÇÕ°è " xfId="648" xr:uid="{00000000-0005-0000-0000-000087020000}"/>
    <cellStyle name="Calc Currency (0)" xfId="649" xr:uid="{00000000-0005-0000-0000-000088020000}"/>
    <cellStyle name="Calc Currency (2)" xfId="650" xr:uid="{00000000-0005-0000-0000-000089020000}"/>
    <cellStyle name="Calc Percent (0)" xfId="651" xr:uid="{00000000-0005-0000-0000-00008A020000}"/>
    <cellStyle name="Calc Percent (1)" xfId="652" xr:uid="{00000000-0005-0000-0000-00008B020000}"/>
    <cellStyle name="Calc Percent (2)" xfId="653" xr:uid="{00000000-0005-0000-0000-00008C020000}"/>
    <cellStyle name="Calc Units (0)" xfId="654" xr:uid="{00000000-0005-0000-0000-00008D020000}"/>
    <cellStyle name="Calc Units (1)" xfId="655" xr:uid="{00000000-0005-0000-0000-00008E020000}"/>
    <cellStyle name="Calc Units (2)" xfId="656" xr:uid="{00000000-0005-0000-0000-00008F020000}"/>
    <cellStyle name="Calculation 2" xfId="657" xr:uid="{00000000-0005-0000-0000-000090020000}"/>
    <cellStyle name="category" xfId="658" xr:uid="{00000000-0005-0000-0000-000091020000}"/>
    <cellStyle name="Centered Heading" xfId="659" xr:uid="{00000000-0005-0000-0000-000092020000}"/>
    <cellStyle name="CenterHead" xfId="660" xr:uid="{00000000-0005-0000-0000-000093020000}"/>
    <cellStyle name="Cerrency_Sheet2_XANGDAU" xfId="661" xr:uid="{00000000-0005-0000-0000-000094020000}"/>
    <cellStyle name="cg" xfId="662" xr:uid="{00000000-0005-0000-0000-000095020000}"/>
    <cellStyle name="Check Cell 2" xfId="663" xr:uid="{00000000-0005-0000-0000-000096020000}"/>
    <cellStyle name="CHUONG" xfId="664" xr:uid="{00000000-0005-0000-0000-000097020000}"/>
    <cellStyle name="Column_Title" xfId="665" xr:uid="{00000000-0005-0000-0000-000098020000}"/>
    <cellStyle name="Comma" xfId="666" builtinId="3"/>
    <cellStyle name="Comma  - Style1" xfId="667" xr:uid="{00000000-0005-0000-0000-00009A020000}"/>
    <cellStyle name="Comma  - Style2" xfId="668" xr:uid="{00000000-0005-0000-0000-00009B020000}"/>
    <cellStyle name="Comma  - Style3" xfId="669" xr:uid="{00000000-0005-0000-0000-00009C020000}"/>
    <cellStyle name="Comma  - Style4" xfId="670" xr:uid="{00000000-0005-0000-0000-00009D020000}"/>
    <cellStyle name="Comma  - Style5" xfId="671" xr:uid="{00000000-0005-0000-0000-00009E020000}"/>
    <cellStyle name="Comma  - Style6" xfId="672" xr:uid="{00000000-0005-0000-0000-00009F020000}"/>
    <cellStyle name="Comma  - Style7" xfId="673" xr:uid="{00000000-0005-0000-0000-0000A0020000}"/>
    <cellStyle name="Comma  - Style8" xfId="674" xr:uid="{00000000-0005-0000-0000-0000A1020000}"/>
    <cellStyle name="Comma [ ,]" xfId="675" xr:uid="{00000000-0005-0000-0000-0000A2020000}"/>
    <cellStyle name="Comma [00]" xfId="676" xr:uid="{00000000-0005-0000-0000-0000A3020000}"/>
    <cellStyle name="Comma 0.0" xfId="677" xr:uid="{00000000-0005-0000-0000-0000A4020000}"/>
    <cellStyle name="Comma 0.00" xfId="678" xr:uid="{00000000-0005-0000-0000-0000A5020000}"/>
    <cellStyle name="Comma 0.000" xfId="679" xr:uid="{00000000-0005-0000-0000-0000A6020000}"/>
    <cellStyle name="Comma 10" xfId="680" xr:uid="{00000000-0005-0000-0000-0000A7020000}"/>
    <cellStyle name="Comma 10 2" xfId="681" xr:uid="{00000000-0005-0000-0000-0000A8020000}"/>
    <cellStyle name="Comma 10 2 2" xfId="682" xr:uid="{00000000-0005-0000-0000-0000A9020000}"/>
    <cellStyle name="Comma 10 2 2 2" xfId="683" xr:uid="{00000000-0005-0000-0000-0000AA020000}"/>
    <cellStyle name="Comma 10 3" xfId="684" xr:uid="{00000000-0005-0000-0000-0000AB020000}"/>
    <cellStyle name="Comma 11" xfId="685" xr:uid="{00000000-0005-0000-0000-0000AC020000}"/>
    <cellStyle name="Comma 11 2" xfId="686" xr:uid="{00000000-0005-0000-0000-0000AD020000}"/>
    <cellStyle name="Comma 11 2 2" xfId="687" xr:uid="{00000000-0005-0000-0000-0000AE020000}"/>
    <cellStyle name="Comma 11 3" xfId="688" xr:uid="{00000000-0005-0000-0000-0000AF020000}"/>
    <cellStyle name="Comma 11 3 2" xfId="689" xr:uid="{00000000-0005-0000-0000-0000B0020000}"/>
    <cellStyle name="Comma 12" xfId="690" xr:uid="{00000000-0005-0000-0000-0000B1020000}"/>
    <cellStyle name="Comma 13" xfId="691" xr:uid="{00000000-0005-0000-0000-0000B2020000}"/>
    <cellStyle name="Comma 14" xfId="692" xr:uid="{00000000-0005-0000-0000-0000B3020000}"/>
    <cellStyle name="Comma 15" xfId="693" xr:uid="{00000000-0005-0000-0000-0000B4020000}"/>
    <cellStyle name="Comma 16" xfId="694" xr:uid="{00000000-0005-0000-0000-0000B5020000}"/>
    <cellStyle name="Comma 17" xfId="695" xr:uid="{00000000-0005-0000-0000-0000B6020000}"/>
    <cellStyle name="Comma 18" xfId="696" xr:uid="{00000000-0005-0000-0000-0000B7020000}"/>
    <cellStyle name="Comma 19" xfId="697" xr:uid="{00000000-0005-0000-0000-0000B8020000}"/>
    <cellStyle name="Comma 2" xfId="698" xr:uid="{00000000-0005-0000-0000-0000B9020000}"/>
    <cellStyle name="Comma 2 2" xfId="699" xr:uid="{00000000-0005-0000-0000-0000BA020000}"/>
    <cellStyle name="Comma 2 2 2" xfId="700" xr:uid="{00000000-0005-0000-0000-0000BB020000}"/>
    <cellStyle name="Comma 2 2 3" xfId="701" xr:uid="{00000000-0005-0000-0000-0000BC020000}"/>
    <cellStyle name="Comma 2 2 3 2" xfId="702" xr:uid="{00000000-0005-0000-0000-0000BD020000}"/>
    <cellStyle name="Comma 2 3" xfId="703" xr:uid="{00000000-0005-0000-0000-0000BE020000}"/>
    <cellStyle name="Comma 2 4" xfId="704" xr:uid="{00000000-0005-0000-0000-0000BF020000}"/>
    <cellStyle name="Comma 2 5" xfId="705" xr:uid="{00000000-0005-0000-0000-0000C0020000}"/>
    <cellStyle name="Comma 2 6" xfId="706" xr:uid="{00000000-0005-0000-0000-0000C1020000}"/>
    <cellStyle name="Comma 2 6 2" xfId="707" xr:uid="{00000000-0005-0000-0000-0000C2020000}"/>
    <cellStyle name="Comma 2 7" xfId="708" xr:uid="{00000000-0005-0000-0000-0000C3020000}"/>
    <cellStyle name="Comma 2 8" xfId="709" xr:uid="{00000000-0005-0000-0000-0000C4020000}"/>
    <cellStyle name="Comma 2_bieu 2" xfId="710" xr:uid="{00000000-0005-0000-0000-0000C5020000}"/>
    <cellStyle name="Comma 20" xfId="711" xr:uid="{00000000-0005-0000-0000-0000C6020000}"/>
    <cellStyle name="Comma 21" xfId="712" xr:uid="{00000000-0005-0000-0000-0000C7020000}"/>
    <cellStyle name="Comma 22" xfId="713" xr:uid="{00000000-0005-0000-0000-0000C8020000}"/>
    <cellStyle name="Comma 23" xfId="714" xr:uid="{00000000-0005-0000-0000-0000C9020000}"/>
    <cellStyle name="Comma 24" xfId="715" xr:uid="{00000000-0005-0000-0000-0000CA020000}"/>
    <cellStyle name="Comma 25" xfId="716" xr:uid="{00000000-0005-0000-0000-0000CB020000}"/>
    <cellStyle name="Comma 26" xfId="717" xr:uid="{00000000-0005-0000-0000-0000CC020000}"/>
    <cellStyle name="Comma 27" xfId="718" xr:uid="{00000000-0005-0000-0000-0000CD020000}"/>
    <cellStyle name="Comma 28" xfId="719" xr:uid="{00000000-0005-0000-0000-0000CE020000}"/>
    <cellStyle name="Comma 29" xfId="720" xr:uid="{00000000-0005-0000-0000-0000CF020000}"/>
    <cellStyle name="Comma 3" xfId="721" xr:uid="{00000000-0005-0000-0000-0000D0020000}"/>
    <cellStyle name="Comma 3 2" xfId="722" xr:uid="{00000000-0005-0000-0000-0000D1020000}"/>
    <cellStyle name="Comma 3 2 2" xfId="723" xr:uid="{00000000-0005-0000-0000-0000D2020000}"/>
    <cellStyle name="Comma 3 2 2 2" xfId="724" xr:uid="{00000000-0005-0000-0000-0000D3020000}"/>
    <cellStyle name="Comma 3 2 3" xfId="725" xr:uid="{00000000-0005-0000-0000-0000D4020000}"/>
    <cellStyle name="Comma 3 2 4" xfId="726" xr:uid="{00000000-0005-0000-0000-0000D5020000}"/>
    <cellStyle name="Comma 3 2 4 2" xfId="727" xr:uid="{00000000-0005-0000-0000-0000D6020000}"/>
    <cellStyle name="Comma 3 2 5 4" xfId="728" xr:uid="{00000000-0005-0000-0000-0000D7020000}"/>
    <cellStyle name="Comma 3 2_CHI SO SXCN" xfId="729" xr:uid="{00000000-0005-0000-0000-0000D8020000}"/>
    <cellStyle name="Comma 3 3" xfId="730" xr:uid="{00000000-0005-0000-0000-0000D9020000}"/>
    <cellStyle name="Comma 3 4" xfId="731" xr:uid="{00000000-0005-0000-0000-0000DA020000}"/>
    <cellStyle name="Comma 3 4 2" xfId="732" xr:uid="{00000000-0005-0000-0000-0000DB020000}"/>
    <cellStyle name="Comma 3 5" xfId="733" xr:uid="{00000000-0005-0000-0000-0000DC020000}"/>
    <cellStyle name="Comma 3 6" xfId="734" xr:uid="{00000000-0005-0000-0000-0000DD020000}"/>
    <cellStyle name="Comma 3 6 2" xfId="735" xr:uid="{00000000-0005-0000-0000-0000DE020000}"/>
    <cellStyle name="Comma 3_bieu 2" xfId="736" xr:uid="{00000000-0005-0000-0000-0000DF020000}"/>
    <cellStyle name="Comma 30" xfId="737" xr:uid="{00000000-0005-0000-0000-0000E0020000}"/>
    <cellStyle name="Comma 31" xfId="738" xr:uid="{00000000-0005-0000-0000-0000E1020000}"/>
    <cellStyle name="Comma 32" xfId="739" xr:uid="{00000000-0005-0000-0000-0000E2020000}"/>
    <cellStyle name="Comma 33" xfId="740" xr:uid="{00000000-0005-0000-0000-0000E3020000}"/>
    <cellStyle name="Comma 34" xfId="741" xr:uid="{00000000-0005-0000-0000-0000E4020000}"/>
    <cellStyle name="Comma 35" xfId="742" xr:uid="{00000000-0005-0000-0000-0000E5020000}"/>
    <cellStyle name="Comma 36" xfId="743" xr:uid="{00000000-0005-0000-0000-0000E6020000}"/>
    <cellStyle name="Comma 37" xfId="744" xr:uid="{00000000-0005-0000-0000-0000E7020000}"/>
    <cellStyle name="Comma 38" xfId="745" xr:uid="{00000000-0005-0000-0000-0000E8020000}"/>
    <cellStyle name="Comma 39" xfId="746" xr:uid="{00000000-0005-0000-0000-0000E9020000}"/>
    <cellStyle name="Comma 4" xfId="747" xr:uid="{00000000-0005-0000-0000-0000EA020000}"/>
    <cellStyle name="Comma 4 2" xfId="748" xr:uid="{00000000-0005-0000-0000-0000EB020000}"/>
    <cellStyle name="Comma 4 3" xfId="749" xr:uid="{00000000-0005-0000-0000-0000EC020000}"/>
    <cellStyle name="Comma 4 3 2" xfId="750" xr:uid="{00000000-0005-0000-0000-0000ED020000}"/>
    <cellStyle name="Comma 4 4" xfId="751" xr:uid="{00000000-0005-0000-0000-0000EE020000}"/>
    <cellStyle name="Comma 4 5" xfId="752" xr:uid="{00000000-0005-0000-0000-0000EF020000}"/>
    <cellStyle name="Comma 4 6" xfId="753" xr:uid="{00000000-0005-0000-0000-0000F0020000}"/>
    <cellStyle name="Comma 4 6 2" xfId="754" xr:uid="{00000000-0005-0000-0000-0000F1020000}"/>
    <cellStyle name="Comma 4_SP SX (BCT)" xfId="755" xr:uid="{00000000-0005-0000-0000-0000F2020000}"/>
    <cellStyle name="Comma 40" xfId="756" xr:uid="{00000000-0005-0000-0000-0000F3020000}"/>
    <cellStyle name="Comma 41" xfId="757" xr:uid="{00000000-0005-0000-0000-0000F4020000}"/>
    <cellStyle name="Comma 42" xfId="758" xr:uid="{00000000-0005-0000-0000-0000F5020000}"/>
    <cellStyle name="Comma 43" xfId="759" xr:uid="{00000000-0005-0000-0000-0000F6020000}"/>
    <cellStyle name="Comma 44" xfId="760" xr:uid="{00000000-0005-0000-0000-0000F7020000}"/>
    <cellStyle name="Comma 45" xfId="761" xr:uid="{00000000-0005-0000-0000-0000F8020000}"/>
    <cellStyle name="Comma 46" xfId="762" xr:uid="{00000000-0005-0000-0000-0000F9020000}"/>
    <cellStyle name="Comma 47" xfId="763" xr:uid="{00000000-0005-0000-0000-0000FA020000}"/>
    <cellStyle name="Comma 48" xfId="764" xr:uid="{00000000-0005-0000-0000-0000FB020000}"/>
    <cellStyle name="Comma 49" xfId="765" xr:uid="{00000000-0005-0000-0000-0000FC020000}"/>
    <cellStyle name="Comma 5" xfId="766" xr:uid="{00000000-0005-0000-0000-0000FD020000}"/>
    <cellStyle name="Comma 5 2" xfId="767" xr:uid="{00000000-0005-0000-0000-0000FE020000}"/>
    <cellStyle name="Comma 5 2 2" xfId="768" xr:uid="{00000000-0005-0000-0000-0000FF020000}"/>
    <cellStyle name="Comma 5 2 2 2" xfId="769" xr:uid="{00000000-0005-0000-0000-000000030000}"/>
    <cellStyle name="Comma 5 2 3" xfId="770" xr:uid="{00000000-0005-0000-0000-000001030000}"/>
    <cellStyle name="Comma 5 2 3 2" xfId="771" xr:uid="{00000000-0005-0000-0000-000002030000}"/>
    <cellStyle name="Comma 5 3" xfId="772" xr:uid="{00000000-0005-0000-0000-000003030000}"/>
    <cellStyle name="Comma 5 3 2" xfId="773" xr:uid="{00000000-0005-0000-0000-000004030000}"/>
    <cellStyle name="Comma 5 4" xfId="774" xr:uid="{00000000-0005-0000-0000-000005030000}"/>
    <cellStyle name="Comma 5 4 2" xfId="775" xr:uid="{00000000-0005-0000-0000-000006030000}"/>
    <cellStyle name="Comma 5 5" xfId="776" xr:uid="{00000000-0005-0000-0000-000007030000}"/>
    <cellStyle name="Comma 5 6" xfId="777" xr:uid="{00000000-0005-0000-0000-000008030000}"/>
    <cellStyle name="Comma 5 6 2" xfId="778" xr:uid="{00000000-0005-0000-0000-000009030000}"/>
    <cellStyle name="Comma 5 7" xfId="779" xr:uid="{00000000-0005-0000-0000-00000A030000}"/>
    <cellStyle name="Comma 5 8" xfId="780" xr:uid="{00000000-0005-0000-0000-00000B030000}"/>
    <cellStyle name="Comma 5 8 2" xfId="781" xr:uid="{00000000-0005-0000-0000-00000C030000}"/>
    <cellStyle name="Comma 5 9" xfId="782" xr:uid="{00000000-0005-0000-0000-00000D030000}"/>
    <cellStyle name="Comma 5 9 2" xfId="783" xr:uid="{00000000-0005-0000-0000-00000E030000}"/>
    <cellStyle name="Comma 5_Chi tieutai chinh" xfId="784" xr:uid="{00000000-0005-0000-0000-00000F030000}"/>
    <cellStyle name="Comma 50" xfId="785" xr:uid="{00000000-0005-0000-0000-000010030000}"/>
    <cellStyle name="Comma 51" xfId="786" xr:uid="{00000000-0005-0000-0000-000011030000}"/>
    <cellStyle name="Comma 52" xfId="787" xr:uid="{00000000-0005-0000-0000-000012030000}"/>
    <cellStyle name="Comma 53" xfId="788" xr:uid="{00000000-0005-0000-0000-000013030000}"/>
    <cellStyle name="Comma 54" xfId="789" xr:uid="{00000000-0005-0000-0000-000014030000}"/>
    <cellStyle name="Comma 55" xfId="790" xr:uid="{00000000-0005-0000-0000-000015030000}"/>
    <cellStyle name="Comma 56" xfId="791" xr:uid="{00000000-0005-0000-0000-000016030000}"/>
    <cellStyle name="Comma 57" xfId="792" xr:uid="{00000000-0005-0000-0000-000017030000}"/>
    <cellStyle name="Comma 58" xfId="793" xr:uid="{00000000-0005-0000-0000-000018030000}"/>
    <cellStyle name="Comma 59" xfId="794" xr:uid="{00000000-0005-0000-0000-000019030000}"/>
    <cellStyle name="Comma 6" xfId="795" xr:uid="{00000000-0005-0000-0000-00001A030000}"/>
    <cellStyle name="Comma 6 2" xfId="796" xr:uid="{00000000-0005-0000-0000-00001B030000}"/>
    <cellStyle name="Comma 6 3" xfId="797" xr:uid="{00000000-0005-0000-0000-00001C030000}"/>
    <cellStyle name="Comma 6 3 2" xfId="798" xr:uid="{00000000-0005-0000-0000-00001D030000}"/>
    <cellStyle name="Comma 6 4" xfId="799" xr:uid="{00000000-0005-0000-0000-00001E030000}"/>
    <cellStyle name="Comma 6 4 2" xfId="800" xr:uid="{00000000-0005-0000-0000-00001F030000}"/>
    <cellStyle name="Comma 6_Chi tieutai chinh" xfId="801" xr:uid="{00000000-0005-0000-0000-000020030000}"/>
    <cellStyle name="Comma 60" xfId="802" xr:uid="{00000000-0005-0000-0000-000021030000}"/>
    <cellStyle name="Comma 61" xfId="803" xr:uid="{00000000-0005-0000-0000-000022030000}"/>
    <cellStyle name="Comma 62" xfId="804" xr:uid="{00000000-0005-0000-0000-000023030000}"/>
    <cellStyle name="Comma 63" xfId="805" xr:uid="{00000000-0005-0000-0000-000024030000}"/>
    <cellStyle name="Comma 64" xfId="806" xr:uid="{00000000-0005-0000-0000-000025030000}"/>
    <cellStyle name="Comma 65" xfId="807" xr:uid="{00000000-0005-0000-0000-000026030000}"/>
    <cellStyle name="Comma 66" xfId="808" xr:uid="{00000000-0005-0000-0000-000027030000}"/>
    <cellStyle name="Comma 67" xfId="809" xr:uid="{00000000-0005-0000-0000-000028030000}"/>
    <cellStyle name="Comma 68" xfId="810" xr:uid="{00000000-0005-0000-0000-000029030000}"/>
    <cellStyle name="Comma 69" xfId="811" xr:uid="{00000000-0005-0000-0000-00002A030000}"/>
    <cellStyle name="Comma 7" xfId="812" xr:uid="{00000000-0005-0000-0000-00002B030000}"/>
    <cellStyle name="Comma 7 2" xfId="813" xr:uid="{00000000-0005-0000-0000-00002C030000}"/>
    <cellStyle name="Comma 7 2 2" xfId="814" xr:uid="{00000000-0005-0000-0000-00002D030000}"/>
    <cellStyle name="Comma 7 3" xfId="815" xr:uid="{00000000-0005-0000-0000-00002E030000}"/>
    <cellStyle name="Comma 7 3 2" xfId="816" xr:uid="{00000000-0005-0000-0000-00002F030000}"/>
    <cellStyle name="Comma 7 4" xfId="817" xr:uid="{00000000-0005-0000-0000-000030030000}"/>
    <cellStyle name="Comma 7 4 2" xfId="818" xr:uid="{00000000-0005-0000-0000-000031030000}"/>
    <cellStyle name="Comma 7 5" xfId="819" xr:uid="{00000000-0005-0000-0000-000032030000}"/>
    <cellStyle name="Comma 7 5 2" xfId="820" xr:uid="{00000000-0005-0000-0000-000033030000}"/>
    <cellStyle name="Comma 7_CHI SO SXCN" xfId="821" xr:uid="{00000000-0005-0000-0000-000034030000}"/>
    <cellStyle name="Comma 8" xfId="822" xr:uid="{00000000-0005-0000-0000-000035030000}"/>
    <cellStyle name="Comma 8 2" xfId="823" xr:uid="{00000000-0005-0000-0000-000036030000}"/>
    <cellStyle name="Comma 8 2 2" xfId="824" xr:uid="{00000000-0005-0000-0000-000037030000}"/>
    <cellStyle name="Comma 8 3" xfId="825" xr:uid="{00000000-0005-0000-0000-000038030000}"/>
    <cellStyle name="Comma 8 3 2" xfId="826" xr:uid="{00000000-0005-0000-0000-000039030000}"/>
    <cellStyle name="Comma 9" xfId="827" xr:uid="{00000000-0005-0000-0000-00003A030000}"/>
    <cellStyle name="Comma 9 2" xfId="828" xr:uid="{00000000-0005-0000-0000-00003B030000}"/>
    <cellStyle name="Comma 9 3" xfId="829" xr:uid="{00000000-0005-0000-0000-00003C030000}"/>
    <cellStyle name="comma zerodec" xfId="830" xr:uid="{00000000-0005-0000-0000-00003D030000}"/>
    <cellStyle name="comma zerodec 2" xfId="831" xr:uid="{00000000-0005-0000-0000-00003E030000}"/>
    <cellStyle name="comma zerodec 3" xfId="832" xr:uid="{00000000-0005-0000-0000-00003F030000}"/>
    <cellStyle name="comma zerodec 4" xfId="833" xr:uid="{00000000-0005-0000-0000-000040030000}"/>
    <cellStyle name="comma zerodec_Book1" xfId="834" xr:uid="{00000000-0005-0000-0000-000041030000}"/>
    <cellStyle name="Comma0" xfId="835" xr:uid="{00000000-0005-0000-0000-000042030000}"/>
    <cellStyle name="Comma0 2" xfId="836" xr:uid="{00000000-0005-0000-0000-000043030000}"/>
    <cellStyle name="Comma0 3" xfId="837" xr:uid="{00000000-0005-0000-0000-000044030000}"/>
    <cellStyle name="Comma0_CHI SO SXCN" xfId="838" xr:uid="{00000000-0005-0000-0000-000045030000}"/>
    <cellStyle name="Company Name" xfId="839" xr:uid="{00000000-0005-0000-0000-000046030000}"/>
    <cellStyle name="cong" xfId="840" xr:uid="{00000000-0005-0000-0000-000047030000}"/>
    <cellStyle name="Copied" xfId="841" xr:uid="{00000000-0005-0000-0000-000048030000}"/>
    <cellStyle name="_x0001_CS_x0006_RMO[" xfId="842" xr:uid="{00000000-0005-0000-0000-000049030000}"/>
    <cellStyle name="_x0001_CS_x0006_RMO_" xfId="843" xr:uid="{00000000-0005-0000-0000-00004A030000}"/>
    <cellStyle name="Currency [00]" xfId="844" xr:uid="{00000000-0005-0000-0000-00004B030000}"/>
    <cellStyle name="Currency 0.0" xfId="845" xr:uid="{00000000-0005-0000-0000-00004C030000}"/>
    <cellStyle name="Currency 0.00" xfId="846" xr:uid="{00000000-0005-0000-0000-00004D030000}"/>
    <cellStyle name="Currency 0.000" xfId="847" xr:uid="{00000000-0005-0000-0000-00004E030000}"/>
    <cellStyle name="Currency 2" xfId="848" xr:uid="{00000000-0005-0000-0000-00004F030000}"/>
    <cellStyle name="Currency 3" xfId="849" xr:uid="{00000000-0005-0000-0000-000050030000}"/>
    <cellStyle name="Currency0" xfId="850" xr:uid="{00000000-0005-0000-0000-000051030000}"/>
    <cellStyle name="Currency0 2" xfId="851" xr:uid="{00000000-0005-0000-0000-000052030000}"/>
    <cellStyle name="Currency0 3" xfId="852" xr:uid="{00000000-0005-0000-0000-000053030000}"/>
    <cellStyle name="Currency0_CHI SO SXCN" xfId="853" xr:uid="{00000000-0005-0000-0000-000054030000}"/>
    <cellStyle name="Currency1" xfId="854" xr:uid="{00000000-0005-0000-0000-000055030000}"/>
    <cellStyle name="Date" xfId="855" xr:uid="{00000000-0005-0000-0000-000056030000}"/>
    <cellStyle name="Date 2" xfId="856" xr:uid="{00000000-0005-0000-0000-000057030000}"/>
    <cellStyle name="Date 3" xfId="857" xr:uid="{00000000-0005-0000-0000-000058030000}"/>
    <cellStyle name="Date Short" xfId="858" xr:uid="{00000000-0005-0000-0000-000059030000}"/>
    <cellStyle name="Date_Bao Cao Kiem Tra  trung bay Ke milk-yomilk CK 2" xfId="859" xr:uid="{00000000-0005-0000-0000-00005A030000}"/>
    <cellStyle name="DAUDE" xfId="860" xr:uid="{00000000-0005-0000-0000-00005B030000}"/>
    <cellStyle name="ddmmyy" xfId="861" xr:uid="{00000000-0005-0000-0000-00005C030000}"/>
    <cellStyle name="DELTA" xfId="862" xr:uid="{00000000-0005-0000-0000-00005D030000}"/>
    <cellStyle name="Dezimal [0]_68574_Materialbedarfsliste" xfId="863" xr:uid="{00000000-0005-0000-0000-00005E030000}"/>
    <cellStyle name="Dezimal_68574_Materialbedarfsliste" xfId="864" xr:uid="{00000000-0005-0000-0000-00005F030000}"/>
    <cellStyle name="_x0001_dÏÈ¹ " xfId="865" xr:uid="{00000000-0005-0000-0000-000060030000}"/>
    <cellStyle name="_x0001_dÏÈ¹_" xfId="866" xr:uid="{00000000-0005-0000-0000-000061030000}"/>
    <cellStyle name="Dollar (zero dec)" xfId="867" xr:uid="{00000000-0005-0000-0000-000062030000}"/>
    <cellStyle name="Emphasis 1" xfId="868" xr:uid="{00000000-0005-0000-0000-000063030000}"/>
    <cellStyle name="Emphasis 2" xfId="869" xr:uid="{00000000-0005-0000-0000-000064030000}"/>
    <cellStyle name="Emphasis 3" xfId="870" xr:uid="{00000000-0005-0000-0000-000065030000}"/>
    <cellStyle name="EN CO.," xfId="871" xr:uid="{00000000-0005-0000-0000-000066030000}"/>
    <cellStyle name="Enter Currency (0)" xfId="872" xr:uid="{00000000-0005-0000-0000-000067030000}"/>
    <cellStyle name="Enter Currency (2)" xfId="873" xr:uid="{00000000-0005-0000-0000-000068030000}"/>
    <cellStyle name="Enter Units (0)" xfId="874" xr:uid="{00000000-0005-0000-0000-000069030000}"/>
    <cellStyle name="Enter Units (1)" xfId="875" xr:uid="{00000000-0005-0000-0000-00006A030000}"/>
    <cellStyle name="Enter Units (2)" xfId="876" xr:uid="{00000000-0005-0000-0000-00006B030000}"/>
    <cellStyle name="Entered" xfId="877" xr:uid="{00000000-0005-0000-0000-00006C030000}"/>
    <cellStyle name="Euro" xfId="878" xr:uid="{00000000-0005-0000-0000-00006D030000}"/>
    <cellStyle name="Explanatory Text 2" xfId="879" xr:uid="{00000000-0005-0000-0000-00006E030000}"/>
    <cellStyle name="f1" xfId="880" xr:uid="{00000000-0005-0000-0000-00006F030000}"/>
    <cellStyle name="f2" xfId="881" xr:uid="{00000000-0005-0000-0000-000070030000}"/>
    <cellStyle name="F3" xfId="882" xr:uid="{00000000-0005-0000-0000-000071030000}"/>
    <cellStyle name="F4" xfId="883" xr:uid="{00000000-0005-0000-0000-000072030000}"/>
    <cellStyle name="F5" xfId="884" xr:uid="{00000000-0005-0000-0000-000073030000}"/>
    <cellStyle name="F6" xfId="885" xr:uid="{00000000-0005-0000-0000-000074030000}"/>
    <cellStyle name="F7" xfId="886" xr:uid="{00000000-0005-0000-0000-000075030000}"/>
    <cellStyle name="F8" xfId="887" xr:uid="{00000000-0005-0000-0000-000076030000}"/>
    <cellStyle name="Fixed" xfId="888" xr:uid="{00000000-0005-0000-0000-000077030000}"/>
    <cellStyle name="Fixed 2" xfId="889" xr:uid="{00000000-0005-0000-0000-000078030000}"/>
    <cellStyle name="Fixed 3" xfId="890" xr:uid="{00000000-0005-0000-0000-000079030000}"/>
    <cellStyle name="Fixed_CHI SO SXCN" xfId="891" xr:uid="{00000000-0005-0000-0000-00007A030000}"/>
    <cellStyle name="gia" xfId="892" xr:uid="{00000000-0005-0000-0000-00007B030000}"/>
    <cellStyle name="Good 2" xfId="893" xr:uid="{00000000-0005-0000-0000-00007C030000}"/>
    <cellStyle name="Grey" xfId="894" xr:uid="{00000000-0005-0000-0000-00007D030000}"/>
    <cellStyle name="ha" xfId="895" xr:uid="{00000000-0005-0000-0000-00007E030000}"/>
    <cellStyle name="Head 1" xfId="896" xr:uid="{00000000-0005-0000-0000-00007F030000}"/>
    <cellStyle name="HEADER" xfId="897" xr:uid="{00000000-0005-0000-0000-000080030000}"/>
    <cellStyle name="Header1" xfId="898" xr:uid="{00000000-0005-0000-0000-000081030000}"/>
    <cellStyle name="Header2" xfId="899" xr:uid="{00000000-0005-0000-0000-000082030000}"/>
    <cellStyle name="Heading 1 2" xfId="900" xr:uid="{00000000-0005-0000-0000-000083030000}"/>
    <cellStyle name="Heading 1 3" xfId="901" xr:uid="{00000000-0005-0000-0000-000084030000}"/>
    <cellStyle name="Heading 2 2" xfId="902" xr:uid="{00000000-0005-0000-0000-000085030000}"/>
    <cellStyle name="Heading 2 3" xfId="903" xr:uid="{00000000-0005-0000-0000-000086030000}"/>
    <cellStyle name="Heading 3 2" xfId="904" xr:uid="{00000000-0005-0000-0000-000087030000}"/>
    <cellStyle name="Heading 4 2" xfId="905" xr:uid="{00000000-0005-0000-0000-000088030000}"/>
    <cellStyle name="Heading No Underline" xfId="906" xr:uid="{00000000-0005-0000-0000-000089030000}"/>
    <cellStyle name="Heading With Underline" xfId="907" xr:uid="{00000000-0005-0000-0000-00008A030000}"/>
    <cellStyle name="HEADING1" xfId="908" xr:uid="{00000000-0005-0000-0000-00008B030000}"/>
    <cellStyle name="HEADING2" xfId="909" xr:uid="{00000000-0005-0000-0000-00008C030000}"/>
    <cellStyle name="HEADINGS" xfId="910" xr:uid="{00000000-0005-0000-0000-00008D030000}"/>
    <cellStyle name="HEADINGSTOP" xfId="911" xr:uid="{00000000-0005-0000-0000-00008E030000}"/>
    <cellStyle name="headoption" xfId="912" xr:uid="{00000000-0005-0000-0000-00008F030000}"/>
    <cellStyle name="Hoa-Scholl" xfId="913" xr:uid="{00000000-0005-0000-0000-000090030000}"/>
    <cellStyle name="i·0" xfId="914" xr:uid="{00000000-0005-0000-0000-000091030000}"/>
    <cellStyle name="_x0001_í½?" xfId="915" xr:uid="{00000000-0005-0000-0000-000092030000}"/>
    <cellStyle name="_x0001_íå_x001b_ô " xfId="916" xr:uid="{00000000-0005-0000-0000-000093030000}"/>
    <cellStyle name="_x0001_íå_x001b_ô_" xfId="917" xr:uid="{00000000-0005-0000-0000-000094030000}"/>
    <cellStyle name="Input [yellow]" xfId="918" xr:uid="{00000000-0005-0000-0000-000095030000}"/>
    <cellStyle name="Input 10" xfId="919" xr:uid="{00000000-0005-0000-0000-000096030000}"/>
    <cellStyle name="Input 11" xfId="920" xr:uid="{00000000-0005-0000-0000-000097030000}"/>
    <cellStyle name="Input 12" xfId="921" xr:uid="{00000000-0005-0000-0000-000098030000}"/>
    <cellStyle name="Input 13" xfId="922" xr:uid="{00000000-0005-0000-0000-000099030000}"/>
    <cellStyle name="Input 14" xfId="923" xr:uid="{00000000-0005-0000-0000-00009A030000}"/>
    <cellStyle name="Input 15" xfId="924" xr:uid="{00000000-0005-0000-0000-00009B030000}"/>
    <cellStyle name="Input 2" xfId="925" xr:uid="{00000000-0005-0000-0000-00009C030000}"/>
    <cellStyle name="Input 3" xfId="926" xr:uid="{00000000-0005-0000-0000-00009D030000}"/>
    <cellStyle name="Input 4" xfId="927" xr:uid="{00000000-0005-0000-0000-00009E030000}"/>
    <cellStyle name="Input 5" xfId="928" xr:uid="{00000000-0005-0000-0000-00009F030000}"/>
    <cellStyle name="Input 6" xfId="929" xr:uid="{00000000-0005-0000-0000-0000A0030000}"/>
    <cellStyle name="Input 7" xfId="930" xr:uid="{00000000-0005-0000-0000-0000A1030000}"/>
    <cellStyle name="Input 8" xfId="931" xr:uid="{00000000-0005-0000-0000-0000A2030000}"/>
    <cellStyle name="Input 9" xfId="932" xr:uid="{00000000-0005-0000-0000-0000A3030000}"/>
    <cellStyle name="k1" xfId="933" xr:uid="{00000000-0005-0000-0000-0000A4030000}"/>
    <cellStyle name="k2" xfId="934" xr:uid="{00000000-0005-0000-0000-0000A5030000}"/>
    <cellStyle name="khanh" xfId="935" xr:uid="{00000000-0005-0000-0000-0000A6030000}"/>
    <cellStyle name="khung" xfId="936" xr:uid="{00000000-0005-0000-0000-0000A7030000}"/>
    <cellStyle name="Ledger 17 x 11 in" xfId="937" xr:uid="{00000000-0005-0000-0000-0000A8030000}"/>
    <cellStyle name="Ledger 17 x 11 in 2" xfId="938" xr:uid="{00000000-0005-0000-0000-0000A9030000}"/>
    <cellStyle name="Ledger 17 x 11 in 3" xfId="939" xr:uid="{00000000-0005-0000-0000-0000AA030000}"/>
    <cellStyle name="Ledger 17 x 11 in 4" xfId="940" xr:uid="{00000000-0005-0000-0000-0000AB030000}"/>
    <cellStyle name="Ledger 17 x 11 in 5" xfId="941" xr:uid="{00000000-0005-0000-0000-0000AC030000}"/>
    <cellStyle name="Ledger 17 x 11 in 6" xfId="942" xr:uid="{00000000-0005-0000-0000-0000AD030000}"/>
    <cellStyle name="Ledger 17 x 11 in 8" xfId="943" xr:uid="{00000000-0005-0000-0000-0000AE030000}"/>
    <cellStyle name="Ledger 17 x 11 in_9 thang dau 2011 gui chi Binh 2(chinh theo Bich)" xfId="944" xr:uid="{00000000-0005-0000-0000-0000AF030000}"/>
    <cellStyle name="Line" xfId="945" xr:uid="{00000000-0005-0000-0000-0000B0030000}"/>
    <cellStyle name="Line 2" xfId="946" xr:uid="{00000000-0005-0000-0000-0000B1030000}"/>
    <cellStyle name="Line 3" xfId="947" xr:uid="{00000000-0005-0000-0000-0000B2030000}"/>
    <cellStyle name="Line 4" xfId="948" xr:uid="{00000000-0005-0000-0000-0000B3030000}"/>
    <cellStyle name="Line_Book1" xfId="949" xr:uid="{00000000-0005-0000-0000-0000B4030000}"/>
    <cellStyle name="Link Currency (0)" xfId="950" xr:uid="{00000000-0005-0000-0000-0000B5030000}"/>
    <cellStyle name="Link Currency (2)" xfId="951" xr:uid="{00000000-0005-0000-0000-0000B6030000}"/>
    <cellStyle name="Link Units (0)" xfId="952" xr:uid="{00000000-0005-0000-0000-0000B7030000}"/>
    <cellStyle name="Link Units (1)" xfId="953" xr:uid="{00000000-0005-0000-0000-0000B8030000}"/>
    <cellStyle name="Link Units (2)" xfId="954" xr:uid="{00000000-0005-0000-0000-0000B9030000}"/>
    <cellStyle name="Linked Cell 2" xfId="955" xr:uid="{00000000-0005-0000-0000-0000BA030000}"/>
    <cellStyle name="MainHead" xfId="956" xr:uid="{00000000-0005-0000-0000-0000BB030000}"/>
    <cellStyle name="Millares [0]_Well Timing" xfId="957" xr:uid="{00000000-0005-0000-0000-0000BC030000}"/>
    <cellStyle name="Millares_Well Timing" xfId="958" xr:uid="{00000000-0005-0000-0000-0000BD030000}"/>
    <cellStyle name="Milliers [0]_      " xfId="959" xr:uid="{00000000-0005-0000-0000-0000BE030000}"/>
    <cellStyle name="Milliers_      " xfId="960" xr:uid="{00000000-0005-0000-0000-0000BF030000}"/>
    <cellStyle name="Model" xfId="961" xr:uid="{00000000-0005-0000-0000-0000C0030000}"/>
    <cellStyle name="moi" xfId="962" xr:uid="{00000000-0005-0000-0000-0000C1030000}"/>
    <cellStyle name="Moneda [0]_Well Timing" xfId="963" xr:uid="{00000000-0005-0000-0000-0000C2030000}"/>
    <cellStyle name="Moneda_Well Timing" xfId="964" xr:uid="{00000000-0005-0000-0000-0000C3030000}"/>
    <cellStyle name="Monétaire [0]_      " xfId="965" xr:uid="{00000000-0005-0000-0000-0000C4030000}"/>
    <cellStyle name="Monétaire_      " xfId="966" xr:uid="{00000000-0005-0000-0000-0000C5030000}"/>
    <cellStyle name="n" xfId="967" xr:uid="{00000000-0005-0000-0000-0000C6030000}"/>
    <cellStyle name="Neutral 2" xfId="968" xr:uid="{00000000-0005-0000-0000-0000C7030000}"/>
    <cellStyle name="New" xfId="969" xr:uid="{00000000-0005-0000-0000-0000C8030000}"/>
    <cellStyle name="New Times Roman" xfId="970" xr:uid="{00000000-0005-0000-0000-0000C9030000}"/>
    <cellStyle name="New Times Roman 2" xfId="971" xr:uid="{00000000-0005-0000-0000-0000CA030000}"/>
    <cellStyle name="New Times Roman 3" xfId="972" xr:uid="{00000000-0005-0000-0000-0000CB030000}"/>
    <cellStyle name="New Times Roman 4" xfId="973" xr:uid="{00000000-0005-0000-0000-0000CC030000}"/>
    <cellStyle name="New Times Roman_Book1" xfId="974" xr:uid="{00000000-0005-0000-0000-0000CD030000}"/>
    <cellStyle name="New_KH 2010" xfId="975" xr:uid="{00000000-0005-0000-0000-0000CE030000}"/>
    <cellStyle name="No" xfId="976" xr:uid="{00000000-0005-0000-0000-0000CF030000}"/>
    <cellStyle name="no dec" xfId="977" xr:uid="{00000000-0005-0000-0000-0000D0030000}"/>
    <cellStyle name="No_01 DVHC-DSLD 2010" xfId="978" xr:uid="{00000000-0005-0000-0000-0000D1030000}"/>
    <cellStyle name="ÑONVÒ" xfId="979" xr:uid="{00000000-0005-0000-0000-0000D2030000}"/>
    <cellStyle name="Normal" xfId="0" builtinId="0"/>
    <cellStyle name="Normal - Style1" xfId="980" xr:uid="{00000000-0005-0000-0000-0000D4030000}"/>
    <cellStyle name="Normal - Style1 2" xfId="981" xr:uid="{00000000-0005-0000-0000-0000D5030000}"/>
    <cellStyle name="Normal - Style1 3" xfId="982" xr:uid="{00000000-0005-0000-0000-0000D6030000}"/>
    <cellStyle name="Normal - Style1 3 2" xfId="983" xr:uid="{00000000-0005-0000-0000-0000D7030000}"/>
    <cellStyle name="Normal - 유형1" xfId="984" xr:uid="{00000000-0005-0000-0000-0000D8030000}"/>
    <cellStyle name="Normal 10" xfId="985" xr:uid="{00000000-0005-0000-0000-0000D9030000}"/>
    <cellStyle name="Normal 10 2" xfId="986" xr:uid="{00000000-0005-0000-0000-0000DA030000}"/>
    <cellStyle name="Normal 10 2 2" xfId="987" xr:uid="{00000000-0005-0000-0000-0000DB030000}"/>
    <cellStyle name="Normal 10 2 2 2" xfId="988" xr:uid="{00000000-0005-0000-0000-0000DC030000}"/>
    <cellStyle name="Normal 10 2 2 2 2" xfId="989" xr:uid="{00000000-0005-0000-0000-0000DD030000}"/>
    <cellStyle name="Normal 10 2 2 2 3" xfId="990" xr:uid="{00000000-0005-0000-0000-0000DE030000}"/>
    <cellStyle name="Normal 10 2 2 2 4 2" xfId="991" xr:uid="{00000000-0005-0000-0000-0000DF030000}"/>
    <cellStyle name="Normal 10 2 2 2 5" xfId="992" xr:uid="{00000000-0005-0000-0000-0000E0030000}"/>
    <cellStyle name="Normal 10 2 2 2 5 2" xfId="993" xr:uid="{00000000-0005-0000-0000-0000E1030000}"/>
    <cellStyle name="Normal 10 3" xfId="994" xr:uid="{00000000-0005-0000-0000-0000E2030000}"/>
    <cellStyle name="Normal 10 4" xfId="995" xr:uid="{00000000-0005-0000-0000-0000E3030000}"/>
    <cellStyle name="Normal 10 4 2 2 2" xfId="996" xr:uid="{00000000-0005-0000-0000-0000E4030000}"/>
    <cellStyle name="Normal 10 4 2 3" xfId="997" xr:uid="{00000000-0005-0000-0000-0000E5030000}"/>
    <cellStyle name="Normal 10 5" xfId="998" xr:uid="{00000000-0005-0000-0000-0000E6030000}"/>
    <cellStyle name="Normal 10 6" xfId="999" xr:uid="{00000000-0005-0000-0000-0000E7030000}"/>
    <cellStyle name="Normal 10_CHI SO SXCN" xfId="1000" xr:uid="{00000000-0005-0000-0000-0000E8030000}"/>
    <cellStyle name="Normal 100" xfId="1001" xr:uid="{00000000-0005-0000-0000-0000E9030000}"/>
    <cellStyle name="Normal 101" xfId="1002" xr:uid="{00000000-0005-0000-0000-0000EA030000}"/>
    <cellStyle name="Normal 102" xfId="1003" xr:uid="{00000000-0005-0000-0000-0000EB030000}"/>
    <cellStyle name="Normal 103" xfId="1004" xr:uid="{00000000-0005-0000-0000-0000EC030000}"/>
    <cellStyle name="Normal 104" xfId="1005" xr:uid="{00000000-0005-0000-0000-0000ED030000}"/>
    <cellStyle name="Normal 105" xfId="1006" xr:uid="{00000000-0005-0000-0000-0000EE030000}"/>
    <cellStyle name="Normal 106" xfId="1007" xr:uid="{00000000-0005-0000-0000-0000EF030000}"/>
    <cellStyle name="Normal 106 2" xfId="1008" xr:uid="{00000000-0005-0000-0000-0000F0030000}"/>
    <cellStyle name="Normal 107" xfId="1009" xr:uid="{00000000-0005-0000-0000-0000F1030000}"/>
    <cellStyle name="Normal 107 2" xfId="1010" xr:uid="{00000000-0005-0000-0000-0000F2030000}"/>
    <cellStyle name="Normal 108" xfId="1011" xr:uid="{00000000-0005-0000-0000-0000F3030000}"/>
    <cellStyle name="Normal 108 2" xfId="1012" xr:uid="{00000000-0005-0000-0000-0000F4030000}"/>
    <cellStyle name="Normal 109" xfId="1013" xr:uid="{00000000-0005-0000-0000-0000F5030000}"/>
    <cellStyle name="Normal 109 2" xfId="1014" xr:uid="{00000000-0005-0000-0000-0000F6030000}"/>
    <cellStyle name="Normal 11" xfId="1015" xr:uid="{00000000-0005-0000-0000-0000F7030000}"/>
    <cellStyle name="Normal 11 2" xfId="1016" xr:uid="{00000000-0005-0000-0000-0000F8030000}"/>
    <cellStyle name="Normal 11 2 2" xfId="1017" xr:uid="{00000000-0005-0000-0000-0000F9030000}"/>
    <cellStyle name="Normal 11 3" xfId="1018" xr:uid="{00000000-0005-0000-0000-0000FA030000}"/>
    <cellStyle name="Normal 11 4" xfId="1019" xr:uid="{00000000-0005-0000-0000-0000FB030000}"/>
    <cellStyle name="Normal 11 4 2" xfId="1020" xr:uid="{00000000-0005-0000-0000-0000FC030000}"/>
    <cellStyle name="Normal 11_CHI SO SXCN" xfId="1021" xr:uid="{00000000-0005-0000-0000-0000FD030000}"/>
    <cellStyle name="Normal 110" xfId="1022" xr:uid="{00000000-0005-0000-0000-0000FE030000}"/>
    <cellStyle name="Normal 110 2" xfId="1023" xr:uid="{00000000-0005-0000-0000-0000FF030000}"/>
    <cellStyle name="Normal 111" xfId="1024" xr:uid="{00000000-0005-0000-0000-000000040000}"/>
    <cellStyle name="Normal 111 2" xfId="1025" xr:uid="{00000000-0005-0000-0000-000001040000}"/>
    <cellStyle name="Normal 112" xfId="1026" xr:uid="{00000000-0005-0000-0000-000002040000}"/>
    <cellStyle name="Normal 112 2" xfId="1027" xr:uid="{00000000-0005-0000-0000-000003040000}"/>
    <cellStyle name="Normal 113" xfId="1028" xr:uid="{00000000-0005-0000-0000-000004040000}"/>
    <cellStyle name="Normal 113 2" xfId="1029" xr:uid="{00000000-0005-0000-0000-000005040000}"/>
    <cellStyle name="Normal 114" xfId="1030" xr:uid="{00000000-0005-0000-0000-000006040000}"/>
    <cellStyle name="Normal 114 2" xfId="1031" xr:uid="{00000000-0005-0000-0000-000007040000}"/>
    <cellStyle name="Normal 115" xfId="1032" xr:uid="{00000000-0005-0000-0000-000008040000}"/>
    <cellStyle name="Normal 115 2" xfId="1033" xr:uid="{00000000-0005-0000-0000-000009040000}"/>
    <cellStyle name="Normal 116" xfId="1034" xr:uid="{00000000-0005-0000-0000-00000A040000}"/>
    <cellStyle name="Normal 117" xfId="1035" xr:uid="{00000000-0005-0000-0000-00000B040000}"/>
    <cellStyle name="Normal 118" xfId="1036" xr:uid="{00000000-0005-0000-0000-00000C040000}"/>
    <cellStyle name="Normal 119" xfId="1037" xr:uid="{00000000-0005-0000-0000-00000D040000}"/>
    <cellStyle name="Normal 12" xfId="1038" xr:uid="{00000000-0005-0000-0000-00000E040000}"/>
    <cellStyle name="Normal 12 2" xfId="1039" xr:uid="{00000000-0005-0000-0000-00000F040000}"/>
    <cellStyle name="Normal 12 2 2" xfId="1040" xr:uid="{00000000-0005-0000-0000-000010040000}"/>
    <cellStyle name="Normal 12 3" xfId="1041" xr:uid="{00000000-0005-0000-0000-000011040000}"/>
    <cellStyle name="Normal 12 4" xfId="1042" xr:uid="{00000000-0005-0000-0000-000012040000}"/>
    <cellStyle name="Normal 12 5" xfId="1043" xr:uid="{00000000-0005-0000-0000-000013040000}"/>
    <cellStyle name="Normal 12 6" xfId="1044" xr:uid="{00000000-0005-0000-0000-000014040000}"/>
    <cellStyle name="Normal 120" xfId="1045" xr:uid="{00000000-0005-0000-0000-000015040000}"/>
    <cellStyle name="Normal 121" xfId="1046" xr:uid="{00000000-0005-0000-0000-000016040000}"/>
    <cellStyle name="Normal 122" xfId="1047" xr:uid="{00000000-0005-0000-0000-000017040000}"/>
    <cellStyle name="Normal 123" xfId="1048" xr:uid="{00000000-0005-0000-0000-000018040000}"/>
    <cellStyle name="Normal 124" xfId="1049" xr:uid="{00000000-0005-0000-0000-000019040000}"/>
    <cellStyle name="Normal 125" xfId="1050" xr:uid="{00000000-0005-0000-0000-00001A040000}"/>
    <cellStyle name="Normal 126" xfId="1051" xr:uid="{00000000-0005-0000-0000-00001B040000}"/>
    <cellStyle name="Normal 127" xfId="1052" xr:uid="{00000000-0005-0000-0000-00001C040000}"/>
    <cellStyle name="Normal 128" xfId="1053" xr:uid="{00000000-0005-0000-0000-00001D040000}"/>
    <cellStyle name="Normal 13" xfId="1054" xr:uid="{00000000-0005-0000-0000-00001E040000}"/>
    <cellStyle name="Normal 13 2" xfId="1055" xr:uid="{00000000-0005-0000-0000-00001F040000}"/>
    <cellStyle name="Normal 13 2 2" xfId="1056" xr:uid="{00000000-0005-0000-0000-000020040000}"/>
    <cellStyle name="Normal 13 3" xfId="1057" xr:uid="{00000000-0005-0000-0000-000021040000}"/>
    <cellStyle name="Normal 13 4" xfId="1058" xr:uid="{00000000-0005-0000-0000-000022040000}"/>
    <cellStyle name="Normal 13_CHI SO SXCN" xfId="1059" xr:uid="{00000000-0005-0000-0000-000023040000}"/>
    <cellStyle name="Normal 130" xfId="1060" xr:uid="{00000000-0005-0000-0000-000024040000}"/>
    <cellStyle name="Normal 14" xfId="1061" xr:uid="{00000000-0005-0000-0000-000025040000}"/>
    <cellStyle name="Normal 14 2" xfId="1062" xr:uid="{00000000-0005-0000-0000-000026040000}"/>
    <cellStyle name="Normal 14 3" xfId="1063" xr:uid="{00000000-0005-0000-0000-000027040000}"/>
    <cellStyle name="Normal 15" xfId="1064" xr:uid="{00000000-0005-0000-0000-000028040000}"/>
    <cellStyle name="Normal 15 2" xfId="1065" xr:uid="{00000000-0005-0000-0000-000029040000}"/>
    <cellStyle name="Normal 15 3" xfId="1066" xr:uid="{00000000-0005-0000-0000-00002A040000}"/>
    <cellStyle name="Normal 153 2" xfId="1067" xr:uid="{00000000-0005-0000-0000-00002B040000}"/>
    <cellStyle name="Normal 155 2" xfId="1068" xr:uid="{00000000-0005-0000-0000-00002C040000}"/>
    <cellStyle name="Normal 156" xfId="1069" xr:uid="{00000000-0005-0000-0000-00002D040000}"/>
    <cellStyle name="Normal 157 2" xfId="1070" xr:uid="{00000000-0005-0000-0000-00002E040000}"/>
    <cellStyle name="Normal 16" xfId="1071" xr:uid="{00000000-0005-0000-0000-00002F040000}"/>
    <cellStyle name="Normal 16 2" xfId="1072" xr:uid="{00000000-0005-0000-0000-000030040000}"/>
    <cellStyle name="Normal 16 3" xfId="1073" xr:uid="{00000000-0005-0000-0000-000031040000}"/>
    <cellStyle name="Normal 16_CHI SO SXCN" xfId="1074" xr:uid="{00000000-0005-0000-0000-000032040000}"/>
    <cellStyle name="Normal 17" xfId="1075" xr:uid="{00000000-0005-0000-0000-000033040000}"/>
    <cellStyle name="Normal 17 2" xfId="1076" xr:uid="{00000000-0005-0000-0000-000034040000}"/>
    <cellStyle name="Normal 17 3" xfId="1077" xr:uid="{00000000-0005-0000-0000-000035040000}"/>
    <cellStyle name="Normal 17 4" xfId="1078" xr:uid="{00000000-0005-0000-0000-000036040000}"/>
    <cellStyle name="Normal 17_CHI SO SXCN" xfId="1079" xr:uid="{00000000-0005-0000-0000-000037040000}"/>
    <cellStyle name="Normal 18" xfId="1080" xr:uid="{00000000-0005-0000-0000-000038040000}"/>
    <cellStyle name="Normal 18 2" xfId="1081" xr:uid="{00000000-0005-0000-0000-000039040000}"/>
    <cellStyle name="Normal 19" xfId="1082" xr:uid="{00000000-0005-0000-0000-00003A040000}"/>
    <cellStyle name="Normal 19 2" xfId="1083" xr:uid="{00000000-0005-0000-0000-00003B040000}"/>
    <cellStyle name="Normal 2" xfId="1084" xr:uid="{00000000-0005-0000-0000-00003C040000}"/>
    <cellStyle name="Normal 2 114" xfId="1085" xr:uid="{00000000-0005-0000-0000-00003D040000}"/>
    <cellStyle name="Normal 2 13 2" xfId="1086" xr:uid="{00000000-0005-0000-0000-00003E040000}"/>
    <cellStyle name="Normal 2 16 2" xfId="1087" xr:uid="{00000000-0005-0000-0000-00003F040000}"/>
    <cellStyle name="Normal 2 2" xfId="1088" xr:uid="{00000000-0005-0000-0000-000040040000}"/>
    <cellStyle name="Normal 2 2 2" xfId="1089" xr:uid="{00000000-0005-0000-0000-000041040000}"/>
    <cellStyle name="Normal 2 2 3" xfId="1090" xr:uid="{00000000-0005-0000-0000-000042040000}"/>
    <cellStyle name="Normal 2 2_CHI SO SXCN" xfId="1091" xr:uid="{00000000-0005-0000-0000-000043040000}"/>
    <cellStyle name="Normal 2 3" xfId="1092" xr:uid="{00000000-0005-0000-0000-000044040000}"/>
    <cellStyle name="Normal 2 4" xfId="1093" xr:uid="{00000000-0005-0000-0000-000045040000}"/>
    <cellStyle name="Normal 2 5" xfId="1094" xr:uid="{00000000-0005-0000-0000-000046040000}"/>
    <cellStyle name="Normal 2 6" xfId="1095" xr:uid="{00000000-0005-0000-0000-000047040000}"/>
    <cellStyle name="Normal 2 7" xfId="1096" xr:uid="{00000000-0005-0000-0000-000048040000}"/>
    <cellStyle name="Normal 2 7 2" xfId="1097" xr:uid="{00000000-0005-0000-0000-000049040000}"/>
    <cellStyle name="Normal 2 8" xfId="1098" xr:uid="{00000000-0005-0000-0000-00004A040000}"/>
    <cellStyle name="Normal 2 9" xfId="1099" xr:uid="{00000000-0005-0000-0000-00004B040000}"/>
    <cellStyle name="Normal 2_BAO CAO LY LUAN - THUC TIEN 30 NAM (26-12)" xfId="1100" xr:uid="{00000000-0005-0000-0000-00004C040000}"/>
    <cellStyle name="Normal 20" xfId="1101" xr:uid="{00000000-0005-0000-0000-00004D040000}"/>
    <cellStyle name="Normal 20 2" xfId="1102" xr:uid="{00000000-0005-0000-0000-00004E040000}"/>
    <cellStyle name="Normal 20 3" xfId="1103" xr:uid="{00000000-0005-0000-0000-00004F040000}"/>
    <cellStyle name="Normal 21" xfId="1104" xr:uid="{00000000-0005-0000-0000-000050040000}"/>
    <cellStyle name="Normal 21 2" xfId="1105" xr:uid="{00000000-0005-0000-0000-000051040000}"/>
    <cellStyle name="Normal 21 3" xfId="1106" xr:uid="{00000000-0005-0000-0000-000052040000}"/>
    <cellStyle name="Normal 22" xfId="1107" xr:uid="{00000000-0005-0000-0000-000053040000}"/>
    <cellStyle name="Normal 22 2" xfId="1108" xr:uid="{00000000-0005-0000-0000-000054040000}"/>
    <cellStyle name="Normal 23" xfId="1109" xr:uid="{00000000-0005-0000-0000-000055040000}"/>
    <cellStyle name="Normal 23 2" xfId="1110" xr:uid="{00000000-0005-0000-0000-000056040000}"/>
    <cellStyle name="Normal 24" xfId="1111" xr:uid="{00000000-0005-0000-0000-000057040000}"/>
    <cellStyle name="Normal 24 2" xfId="1112" xr:uid="{00000000-0005-0000-0000-000058040000}"/>
    <cellStyle name="Normal 24 2 2" xfId="1113" xr:uid="{00000000-0005-0000-0000-000059040000}"/>
    <cellStyle name="Normal 24 2_CHI SO SXCN" xfId="1114" xr:uid="{00000000-0005-0000-0000-00005A040000}"/>
    <cellStyle name="Normal 24 3" xfId="1115" xr:uid="{00000000-0005-0000-0000-00005B040000}"/>
    <cellStyle name="Normal 24 4" xfId="1116" xr:uid="{00000000-0005-0000-0000-00005C040000}"/>
    <cellStyle name="Normal 24 5" xfId="1117" xr:uid="{00000000-0005-0000-0000-00005D040000}"/>
    <cellStyle name="Normal 25" xfId="1118" xr:uid="{00000000-0005-0000-0000-00005E040000}"/>
    <cellStyle name="Normal 25 2" xfId="1119" xr:uid="{00000000-0005-0000-0000-00005F040000}"/>
    <cellStyle name="Normal 25 3" xfId="1120" xr:uid="{00000000-0005-0000-0000-000060040000}"/>
    <cellStyle name="Normal 25_CHI SO SXCN" xfId="1121" xr:uid="{00000000-0005-0000-0000-000061040000}"/>
    <cellStyle name="Normal 256" xfId="1122" xr:uid="{00000000-0005-0000-0000-000062040000}"/>
    <cellStyle name="Normal 257" xfId="1123" xr:uid="{00000000-0005-0000-0000-000063040000}"/>
    <cellStyle name="Normal 258" xfId="1124" xr:uid="{00000000-0005-0000-0000-000064040000}"/>
    <cellStyle name="Normal 259" xfId="1125" xr:uid="{00000000-0005-0000-0000-000065040000}"/>
    <cellStyle name="Normal 26" xfId="1126" xr:uid="{00000000-0005-0000-0000-000066040000}"/>
    <cellStyle name="Normal 26 2" xfId="1127" xr:uid="{00000000-0005-0000-0000-000067040000}"/>
    <cellStyle name="Normal 260" xfId="1128" xr:uid="{00000000-0005-0000-0000-000068040000}"/>
    <cellStyle name="Normal 261" xfId="1129" xr:uid="{00000000-0005-0000-0000-000069040000}"/>
    <cellStyle name="Normal 262" xfId="1130" xr:uid="{00000000-0005-0000-0000-00006A040000}"/>
    <cellStyle name="Normal 263" xfId="1131" xr:uid="{00000000-0005-0000-0000-00006B040000}"/>
    <cellStyle name="Normal 264" xfId="1132" xr:uid="{00000000-0005-0000-0000-00006C040000}"/>
    <cellStyle name="Normal 265" xfId="1133" xr:uid="{00000000-0005-0000-0000-00006D040000}"/>
    <cellStyle name="Normal 266" xfId="1134" xr:uid="{00000000-0005-0000-0000-00006E040000}"/>
    <cellStyle name="Normal 267" xfId="1135" xr:uid="{00000000-0005-0000-0000-00006F040000}"/>
    <cellStyle name="Normal 268" xfId="1136" xr:uid="{00000000-0005-0000-0000-000070040000}"/>
    <cellStyle name="Normal 269" xfId="1137" xr:uid="{00000000-0005-0000-0000-000071040000}"/>
    <cellStyle name="Normal 27" xfId="1138" xr:uid="{00000000-0005-0000-0000-000072040000}"/>
    <cellStyle name="Normal 27 2" xfId="1139" xr:uid="{00000000-0005-0000-0000-000073040000}"/>
    <cellStyle name="Normal 270" xfId="1140" xr:uid="{00000000-0005-0000-0000-000074040000}"/>
    <cellStyle name="Normal 271" xfId="1141" xr:uid="{00000000-0005-0000-0000-000075040000}"/>
    <cellStyle name="Normal 272" xfId="1142" xr:uid="{00000000-0005-0000-0000-000076040000}"/>
    <cellStyle name="Normal 273" xfId="1143" xr:uid="{00000000-0005-0000-0000-000077040000}"/>
    <cellStyle name="Normal 274" xfId="1144" xr:uid="{00000000-0005-0000-0000-000078040000}"/>
    <cellStyle name="Normal 275" xfId="1145" xr:uid="{00000000-0005-0000-0000-000079040000}"/>
    <cellStyle name="Normal 276" xfId="1146" xr:uid="{00000000-0005-0000-0000-00007A040000}"/>
    <cellStyle name="Normal 277" xfId="1147" xr:uid="{00000000-0005-0000-0000-00007B040000}"/>
    <cellStyle name="Normal 278" xfId="1148" xr:uid="{00000000-0005-0000-0000-00007C040000}"/>
    <cellStyle name="Normal 279" xfId="1149" xr:uid="{00000000-0005-0000-0000-00007D040000}"/>
    <cellStyle name="Normal 28" xfId="1150" xr:uid="{00000000-0005-0000-0000-00007E040000}"/>
    <cellStyle name="Normal 280" xfId="1151" xr:uid="{00000000-0005-0000-0000-00007F040000}"/>
    <cellStyle name="Normal 281" xfId="1152" xr:uid="{00000000-0005-0000-0000-000080040000}"/>
    <cellStyle name="Normal 282" xfId="1153" xr:uid="{00000000-0005-0000-0000-000081040000}"/>
    <cellStyle name="Normal 283" xfId="1154" xr:uid="{00000000-0005-0000-0000-000082040000}"/>
    <cellStyle name="Normal 284" xfId="1155" xr:uid="{00000000-0005-0000-0000-000083040000}"/>
    <cellStyle name="Normal 285" xfId="1156" xr:uid="{00000000-0005-0000-0000-000084040000}"/>
    <cellStyle name="Normal 286" xfId="1157" xr:uid="{00000000-0005-0000-0000-000085040000}"/>
    <cellStyle name="Normal 287" xfId="1158" xr:uid="{00000000-0005-0000-0000-000086040000}"/>
    <cellStyle name="Normal 288" xfId="1159" xr:uid="{00000000-0005-0000-0000-000087040000}"/>
    <cellStyle name="Normal 289" xfId="1160" xr:uid="{00000000-0005-0000-0000-000088040000}"/>
    <cellStyle name="Normal 29" xfId="1161" xr:uid="{00000000-0005-0000-0000-000089040000}"/>
    <cellStyle name="Normal 290" xfId="1162" xr:uid="{00000000-0005-0000-0000-00008A040000}"/>
    <cellStyle name="Normal 291" xfId="1163" xr:uid="{00000000-0005-0000-0000-00008B040000}"/>
    <cellStyle name="Normal 292" xfId="1164" xr:uid="{00000000-0005-0000-0000-00008C040000}"/>
    <cellStyle name="Normal 293" xfId="1165" xr:uid="{00000000-0005-0000-0000-00008D040000}"/>
    <cellStyle name="Normal 294" xfId="1166" xr:uid="{00000000-0005-0000-0000-00008E040000}"/>
    <cellStyle name="Normal 295" xfId="1167" xr:uid="{00000000-0005-0000-0000-00008F040000}"/>
    <cellStyle name="Normal 296" xfId="1168" xr:uid="{00000000-0005-0000-0000-000090040000}"/>
    <cellStyle name="Normal 297" xfId="1169" xr:uid="{00000000-0005-0000-0000-000091040000}"/>
    <cellStyle name="Normal 298" xfId="1170" xr:uid="{00000000-0005-0000-0000-000092040000}"/>
    <cellStyle name="Normal 299" xfId="1171" xr:uid="{00000000-0005-0000-0000-000093040000}"/>
    <cellStyle name="Normal 3" xfId="1172" xr:uid="{00000000-0005-0000-0000-000094040000}"/>
    <cellStyle name="Normal 3 2" xfId="1173" xr:uid="{00000000-0005-0000-0000-000095040000}"/>
    <cellStyle name="Normal 3 2 2" xfId="1174" xr:uid="{00000000-0005-0000-0000-000096040000}"/>
    <cellStyle name="Normal 3 2 2 2 2" xfId="1175" xr:uid="{00000000-0005-0000-0000-000097040000}"/>
    <cellStyle name="Normal 3 2 2 2 2 3" xfId="1176" xr:uid="{00000000-0005-0000-0000-000098040000}"/>
    <cellStyle name="Normal 3 2_CHI SO SXCN" xfId="1177" xr:uid="{00000000-0005-0000-0000-000099040000}"/>
    <cellStyle name="Normal 3 3" xfId="1178" xr:uid="{00000000-0005-0000-0000-00009A040000}"/>
    <cellStyle name="Normal 3 4" xfId="1179" xr:uid="{00000000-0005-0000-0000-00009B040000}"/>
    <cellStyle name="Normal 3 5" xfId="1180" xr:uid="{00000000-0005-0000-0000-00009C040000}"/>
    <cellStyle name="Normal 3_CHI SO SXCN" xfId="1181" xr:uid="{00000000-0005-0000-0000-00009D040000}"/>
    <cellStyle name="Normal 30" xfId="1182" xr:uid="{00000000-0005-0000-0000-00009E040000}"/>
    <cellStyle name="Normal 300" xfId="1183" xr:uid="{00000000-0005-0000-0000-00009F040000}"/>
    <cellStyle name="Normal 301" xfId="1184" xr:uid="{00000000-0005-0000-0000-0000A0040000}"/>
    <cellStyle name="Normal 302" xfId="1185" xr:uid="{00000000-0005-0000-0000-0000A1040000}"/>
    <cellStyle name="Normal 303" xfId="1186" xr:uid="{00000000-0005-0000-0000-0000A2040000}"/>
    <cellStyle name="Normal 304" xfId="1187" xr:uid="{00000000-0005-0000-0000-0000A3040000}"/>
    <cellStyle name="Normal 305" xfId="1188" xr:uid="{00000000-0005-0000-0000-0000A4040000}"/>
    <cellStyle name="Normal 306" xfId="1189" xr:uid="{00000000-0005-0000-0000-0000A5040000}"/>
    <cellStyle name="Normal 307" xfId="1190" xr:uid="{00000000-0005-0000-0000-0000A6040000}"/>
    <cellStyle name="Normal 308" xfId="1191" xr:uid="{00000000-0005-0000-0000-0000A7040000}"/>
    <cellStyle name="Normal 309" xfId="1192" xr:uid="{00000000-0005-0000-0000-0000A8040000}"/>
    <cellStyle name="Normal 31" xfId="1193" xr:uid="{00000000-0005-0000-0000-0000A9040000}"/>
    <cellStyle name="Normal 310" xfId="1194" xr:uid="{00000000-0005-0000-0000-0000AA040000}"/>
    <cellStyle name="Normal 311" xfId="1195" xr:uid="{00000000-0005-0000-0000-0000AB040000}"/>
    <cellStyle name="Normal 312" xfId="1196" xr:uid="{00000000-0005-0000-0000-0000AC040000}"/>
    <cellStyle name="Normal 313" xfId="1197" xr:uid="{00000000-0005-0000-0000-0000AD040000}"/>
    <cellStyle name="Normal 314" xfId="1198" xr:uid="{00000000-0005-0000-0000-0000AE040000}"/>
    <cellStyle name="Normal 315" xfId="1199" xr:uid="{00000000-0005-0000-0000-0000AF040000}"/>
    <cellStyle name="Normal 316" xfId="1200" xr:uid="{00000000-0005-0000-0000-0000B0040000}"/>
    <cellStyle name="Normal 317" xfId="1201" xr:uid="{00000000-0005-0000-0000-0000B1040000}"/>
    <cellStyle name="Normal 318" xfId="1202" xr:uid="{00000000-0005-0000-0000-0000B2040000}"/>
    <cellStyle name="Normal 319" xfId="1203" xr:uid="{00000000-0005-0000-0000-0000B3040000}"/>
    <cellStyle name="Normal 32" xfId="1204" xr:uid="{00000000-0005-0000-0000-0000B4040000}"/>
    <cellStyle name="Normal 320" xfId="1205" xr:uid="{00000000-0005-0000-0000-0000B5040000}"/>
    <cellStyle name="Normal 321" xfId="1206" xr:uid="{00000000-0005-0000-0000-0000B6040000}"/>
    <cellStyle name="Normal 322" xfId="1207" xr:uid="{00000000-0005-0000-0000-0000B7040000}"/>
    <cellStyle name="Normal 323" xfId="1208" xr:uid="{00000000-0005-0000-0000-0000B8040000}"/>
    <cellStyle name="Normal 324" xfId="1209" xr:uid="{00000000-0005-0000-0000-0000B9040000}"/>
    <cellStyle name="Normal 325" xfId="1210" xr:uid="{00000000-0005-0000-0000-0000BA040000}"/>
    <cellStyle name="Normal 326" xfId="1211" xr:uid="{00000000-0005-0000-0000-0000BB040000}"/>
    <cellStyle name="Normal 327" xfId="1212" xr:uid="{00000000-0005-0000-0000-0000BC040000}"/>
    <cellStyle name="Normal 328" xfId="1213" xr:uid="{00000000-0005-0000-0000-0000BD040000}"/>
    <cellStyle name="Normal 329" xfId="1214" xr:uid="{00000000-0005-0000-0000-0000BE040000}"/>
    <cellStyle name="Normal 33" xfId="1215" xr:uid="{00000000-0005-0000-0000-0000BF040000}"/>
    <cellStyle name="Normal 330" xfId="1216" xr:uid="{00000000-0005-0000-0000-0000C0040000}"/>
    <cellStyle name="Normal 331" xfId="1217" xr:uid="{00000000-0005-0000-0000-0000C1040000}"/>
    <cellStyle name="Normal 332" xfId="1218" xr:uid="{00000000-0005-0000-0000-0000C2040000}"/>
    <cellStyle name="Normal 333" xfId="1219" xr:uid="{00000000-0005-0000-0000-0000C3040000}"/>
    <cellStyle name="Normal 334" xfId="1220" xr:uid="{00000000-0005-0000-0000-0000C4040000}"/>
    <cellStyle name="Normal 335" xfId="1221" xr:uid="{00000000-0005-0000-0000-0000C5040000}"/>
    <cellStyle name="Normal 335 2" xfId="1222" xr:uid="{00000000-0005-0000-0000-0000C6040000}"/>
    <cellStyle name="Normal 336" xfId="1223" xr:uid="{00000000-0005-0000-0000-0000C7040000}"/>
    <cellStyle name="Normal 337" xfId="1224" xr:uid="{00000000-0005-0000-0000-0000C8040000}"/>
    <cellStyle name="Normal 338" xfId="1225" xr:uid="{00000000-0005-0000-0000-0000C9040000}"/>
    <cellStyle name="Normal 339" xfId="1226" xr:uid="{00000000-0005-0000-0000-0000CA040000}"/>
    <cellStyle name="Normal 34" xfId="1227" xr:uid="{00000000-0005-0000-0000-0000CB040000}"/>
    <cellStyle name="Normal 340" xfId="1228" xr:uid="{00000000-0005-0000-0000-0000CC040000}"/>
    <cellStyle name="Normal 341" xfId="1229" xr:uid="{00000000-0005-0000-0000-0000CD040000}"/>
    <cellStyle name="Normal 342" xfId="1230" xr:uid="{00000000-0005-0000-0000-0000CE040000}"/>
    <cellStyle name="Normal 343" xfId="1231" xr:uid="{00000000-0005-0000-0000-0000CF040000}"/>
    <cellStyle name="Normal 344" xfId="1232" xr:uid="{00000000-0005-0000-0000-0000D0040000}"/>
    <cellStyle name="Normal 345" xfId="1233" xr:uid="{00000000-0005-0000-0000-0000D1040000}"/>
    <cellStyle name="Normal 346" xfId="1234" xr:uid="{00000000-0005-0000-0000-0000D2040000}"/>
    <cellStyle name="Normal 347" xfId="1235" xr:uid="{00000000-0005-0000-0000-0000D3040000}"/>
    <cellStyle name="Normal 348" xfId="1236" xr:uid="{00000000-0005-0000-0000-0000D4040000}"/>
    <cellStyle name="Normal 349" xfId="1237" xr:uid="{00000000-0005-0000-0000-0000D5040000}"/>
    <cellStyle name="Normal 35" xfId="1238" xr:uid="{00000000-0005-0000-0000-0000D6040000}"/>
    <cellStyle name="Normal 350" xfId="1239" xr:uid="{00000000-0005-0000-0000-0000D7040000}"/>
    <cellStyle name="Normal 351" xfId="1240" xr:uid="{00000000-0005-0000-0000-0000D8040000}"/>
    <cellStyle name="Normal 352" xfId="1241" xr:uid="{00000000-0005-0000-0000-0000D9040000}"/>
    <cellStyle name="Normal 353" xfId="1242" xr:uid="{00000000-0005-0000-0000-0000DA040000}"/>
    <cellStyle name="Normal 354" xfId="1243" xr:uid="{00000000-0005-0000-0000-0000DB040000}"/>
    <cellStyle name="Normal 355" xfId="1244" xr:uid="{00000000-0005-0000-0000-0000DC040000}"/>
    <cellStyle name="Normal 356" xfId="1245" xr:uid="{00000000-0005-0000-0000-0000DD040000}"/>
    <cellStyle name="Normal 357" xfId="1246" xr:uid="{00000000-0005-0000-0000-0000DE040000}"/>
    <cellStyle name="Normal 358" xfId="1247" xr:uid="{00000000-0005-0000-0000-0000DF040000}"/>
    <cellStyle name="Normal 359" xfId="1248" xr:uid="{00000000-0005-0000-0000-0000E0040000}"/>
    <cellStyle name="Normal 36" xfId="1249" xr:uid="{00000000-0005-0000-0000-0000E1040000}"/>
    <cellStyle name="Normal 360" xfId="1250" xr:uid="{00000000-0005-0000-0000-0000E2040000}"/>
    <cellStyle name="Normal 361" xfId="1251" xr:uid="{00000000-0005-0000-0000-0000E3040000}"/>
    <cellStyle name="Normal 362" xfId="1252" xr:uid="{00000000-0005-0000-0000-0000E4040000}"/>
    <cellStyle name="Normal 363" xfId="1253" xr:uid="{00000000-0005-0000-0000-0000E5040000}"/>
    <cellStyle name="Normal 363 2" xfId="1254" xr:uid="{00000000-0005-0000-0000-0000E6040000}"/>
    <cellStyle name="Normal 364" xfId="1255" xr:uid="{00000000-0005-0000-0000-0000E7040000}"/>
    <cellStyle name="Normal 365" xfId="1256" xr:uid="{00000000-0005-0000-0000-0000E8040000}"/>
    <cellStyle name="Normal 366" xfId="1257" xr:uid="{00000000-0005-0000-0000-0000E9040000}"/>
    <cellStyle name="Normal 367" xfId="1258" xr:uid="{00000000-0005-0000-0000-0000EA040000}"/>
    <cellStyle name="Normal 368" xfId="1259" xr:uid="{00000000-0005-0000-0000-0000EB040000}"/>
    <cellStyle name="Normal 369" xfId="1260" xr:uid="{00000000-0005-0000-0000-0000EC040000}"/>
    <cellStyle name="Normal 37" xfId="1261" xr:uid="{00000000-0005-0000-0000-0000ED040000}"/>
    <cellStyle name="Normal 370" xfId="1262" xr:uid="{00000000-0005-0000-0000-0000EE040000}"/>
    <cellStyle name="Normal 371" xfId="1263" xr:uid="{00000000-0005-0000-0000-0000EF040000}"/>
    <cellStyle name="Normal 372" xfId="1264" xr:uid="{00000000-0005-0000-0000-0000F0040000}"/>
    <cellStyle name="Normal 373" xfId="1265" xr:uid="{00000000-0005-0000-0000-0000F1040000}"/>
    <cellStyle name="Normal 374" xfId="1266" xr:uid="{00000000-0005-0000-0000-0000F2040000}"/>
    <cellStyle name="Normal 375" xfId="1267" xr:uid="{00000000-0005-0000-0000-0000F3040000}"/>
    <cellStyle name="Normal 376" xfId="1268" xr:uid="{00000000-0005-0000-0000-0000F4040000}"/>
    <cellStyle name="Normal 377" xfId="1269" xr:uid="{00000000-0005-0000-0000-0000F5040000}"/>
    <cellStyle name="Normal 378" xfId="1270" xr:uid="{00000000-0005-0000-0000-0000F6040000}"/>
    <cellStyle name="Normal 379" xfId="1271" xr:uid="{00000000-0005-0000-0000-0000F7040000}"/>
    <cellStyle name="Normal 38" xfId="1272" xr:uid="{00000000-0005-0000-0000-0000F8040000}"/>
    <cellStyle name="Normal 380" xfId="1273" xr:uid="{00000000-0005-0000-0000-0000F9040000}"/>
    <cellStyle name="Normal 381" xfId="1274" xr:uid="{00000000-0005-0000-0000-0000FA040000}"/>
    <cellStyle name="Normal 382" xfId="1275" xr:uid="{00000000-0005-0000-0000-0000FB040000}"/>
    <cellStyle name="Normal 383" xfId="1276" xr:uid="{00000000-0005-0000-0000-0000FC040000}"/>
    <cellStyle name="Normal 384" xfId="1277" xr:uid="{00000000-0005-0000-0000-0000FD040000}"/>
    <cellStyle name="Normal 385" xfId="1278" xr:uid="{00000000-0005-0000-0000-0000FE040000}"/>
    <cellStyle name="Normal 386" xfId="1279" xr:uid="{00000000-0005-0000-0000-0000FF040000}"/>
    <cellStyle name="Normal 387" xfId="1280" xr:uid="{00000000-0005-0000-0000-000000050000}"/>
    <cellStyle name="Normal 388" xfId="1281" xr:uid="{00000000-0005-0000-0000-000001050000}"/>
    <cellStyle name="Normal 389" xfId="1282" xr:uid="{00000000-0005-0000-0000-000002050000}"/>
    <cellStyle name="Normal 39" xfId="1283" xr:uid="{00000000-0005-0000-0000-000003050000}"/>
    <cellStyle name="Normal 390" xfId="1284" xr:uid="{00000000-0005-0000-0000-000004050000}"/>
    <cellStyle name="Normal 391" xfId="1285" xr:uid="{00000000-0005-0000-0000-000005050000}"/>
    <cellStyle name="Normal 392" xfId="1286" xr:uid="{00000000-0005-0000-0000-000006050000}"/>
    <cellStyle name="Normal 393" xfId="1287" xr:uid="{00000000-0005-0000-0000-000007050000}"/>
    <cellStyle name="Normal 394" xfId="1288" xr:uid="{00000000-0005-0000-0000-000008050000}"/>
    <cellStyle name="Normal 395" xfId="1289" xr:uid="{00000000-0005-0000-0000-000009050000}"/>
    <cellStyle name="Normal 396" xfId="1290" xr:uid="{00000000-0005-0000-0000-00000A050000}"/>
    <cellStyle name="Normal 397" xfId="1291" xr:uid="{00000000-0005-0000-0000-00000B050000}"/>
    <cellStyle name="Normal 398" xfId="1292" xr:uid="{00000000-0005-0000-0000-00000C050000}"/>
    <cellStyle name="Normal 399" xfId="1293" xr:uid="{00000000-0005-0000-0000-00000D050000}"/>
    <cellStyle name="Normal 4" xfId="1294" xr:uid="{00000000-0005-0000-0000-00000E050000}"/>
    <cellStyle name="Normal 4 2" xfId="1295" xr:uid="{00000000-0005-0000-0000-00000F050000}"/>
    <cellStyle name="Normal 4 3" xfId="1296" xr:uid="{00000000-0005-0000-0000-000010050000}"/>
    <cellStyle name="Normal 4 4" xfId="1297" xr:uid="{00000000-0005-0000-0000-000011050000}"/>
    <cellStyle name="Normal 4 5" xfId="1298" xr:uid="{00000000-0005-0000-0000-000012050000}"/>
    <cellStyle name="Normal 4_KH SXKD 2012 - PVPOWER" xfId="1299" xr:uid="{00000000-0005-0000-0000-000013050000}"/>
    <cellStyle name="Normal 40" xfId="1300" xr:uid="{00000000-0005-0000-0000-000014050000}"/>
    <cellStyle name="Normal 400" xfId="1301" xr:uid="{00000000-0005-0000-0000-000015050000}"/>
    <cellStyle name="Normal 401" xfId="1302" xr:uid="{00000000-0005-0000-0000-000016050000}"/>
    <cellStyle name="Normal 402" xfId="1303" xr:uid="{00000000-0005-0000-0000-000017050000}"/>
    <cellStyle name="Normal 403" xfId="1304" xr:uid="{00000000-0005-0000-0000-000018050000}"/>
    <cellStyle name="Normal 404" xfId="1305" xr:uid="{00000000-0005-0000-0000-000019050000}"/>
    <cellStyle name="Normal 405" xfId="1306" xr:uid="{00000000-0005-0000-0000-00001A050000}"/>
    <cellStyle name="Normal 406" xfId="1307" xr:uid="{00000000-0005-0000-0000-00001B050000}"/>
    <cellStyle name="Normal 407" xfId="1308" xr:uid="{00000000-0005-0000-0000-00001C050000}"/>
    <cellStyle name="Normal 408" xfId="1309" xr:uid="{00000000-0005-0000-0000-00001D050000}"/>
    <cellStyle name="Normal 409" xfId="1310" xr:uid="{00000000-0005-0000-0000-00001E050000}"/>
    <cellStyle name="Normal 41" xfId="1311" xr:uid="{00000000-0005-0000-0000-00001F050000}"/>
    <cellStyle name="Normal 410" xfId="1312" xr:uid="{00000000-0005-0000-0000-000020050000}"/>
    <cellStyle name="Normal 411" xfId="1313" xr:uid="{00000000-0005-0000-0000-000021050000}"/>
    <cellStyle name="Normal 412" xfId="1314" xr:uid="{00000000-0005-0000-0000-000022050000}"/>
    <cellStyle name="Normal 413" xfId="1315" xr:uid="{00000000-0005-0000-0000-000023050000}"/>
    <cellStyle name="Normal 414" xfId="1316" xr:uid="{00000000-0005-0000-0000-000024050000}"/>
    <cellStyle name="Normal 415" xfId="1317" xr:uid="{00000000-0005-0000-0000-000025050000}"/>
    <cellStyle name="Normal 416" xfId="1318" xr:uid="{00000000-0005-0000-0000-000026050000}"/>
    <cellStyle name="Normal 417" xfId="1319" xr:uid="{00000000-0005-0000-0000-000027050000}"/>
    <cellStyle name="Normal 418" xfId="1320" xr:uid="{00000000-0005-0000-0000-000028050000}"/>
    <cellStyle name="Normal 419" xfId="1321" xr:uid="{00000000-0005-0000-0000-000029050000}"/>
    <cellStyle name="Normal 42" xfId="1322" xr:uid="{00000000-0005-0000-0000-00002A050000}"/>
    <cellStyle name="Normal 420" xfId="1323" xr:uid="{00000000-0005-0000-0000-00002B050000}"/>
    <cellStyle name="Normal 421" xfId="1324" xr:uid="{00000000-0005-0000-0000-00002C050000}"/>
    <cellStyle name="Normal 422" xfId="1325" xr:uid="{00000000-0005-0000-0000-00002D050000}"/>
    <cellStyle name="Normal 423" xfId="1326" xr:uid="{00000000-0005-0000-0000-00002E050000}"/>
    <cellStyle name="Normal 424" xfId="1327" xr:uid="{00000000-0005-0000-0000-00002F050000}"/>
    <cellStyle name="Normal 425" xfId="1328" xr:uid="{00000000-0005-0000-0000-000030050000}"/>
    <cellStyle name="Normal 426" xfId="1329" xr:uid="{00000000-0005-0000-0000-000031050000}"/>
    <cellStyle name="Normal 427" xfId="1330" xr:uid="{00000000-0005-0000-0000-000032050000}"/>
    <cellStyle name="Normal 428" xfId="1331" xr:uid="{00000000-0005-0000-0000-000033050000}"/>
    <cellStyle name="Normal 429" xfId="1332" xr:uid="{00000000-0005-0000-0000-000034050000}"/>
    <cellStyle name="Normal 43" xfId="1333" xr:uid="{00000000-0005-0000-0000-000035050000}"/>
    <cellStyle name="Normal 430" xfId="1334" xr:uid="{00000000-0005-0000-0000-000036050000}"/>
    <cellStyle name="Normal 431" xfId="1335" xr:uid="{00000000-0005-0000-0000-000037050000}"/>
    <cellStyle name="Normal 432" xfId="1336" xr:uid="{00000000-0005-0000-0000-000038050000}"/>
    <cellStyle name="Normal 433" xfId="1337" xr:uid="{00000000-0005-0000-0000-000039050000}"/>
    <cellStyle name="Normal 434" xfId="1338" xr:uid="{00000000-0005-0000-0000-00003A050000}"/>
    <cellStyle name="Normal 435" xfId="1339" xr:uid="{00000000-0005-0000-0000-00003B050000}"/>
    <cellStyle name="Normal 436" xfId="1340" xr:uid="{00000000-0005-0000-0000-00003C050000}"/>
    <cellStyle name="Normal 437" xfId="1341" xr:uid="{00000000-0005-0000-0000-00003D050000}"/>
    <cellStyle name="Normal 438" xfId="1342" xr:uid="{00000000-0005-0000-0000-00003E050000}"/>
    <cellStyle name="Normal 439" xfId="1343" xr:uid="{00000000-0005-0000-0000-00003F050000}"/>
    <cellStyle name="Normal 44" xfId="1344" xr:uid="{00000000-0005-0000-0000-000040050000}"/>
    <cellStyle name="Normal 440" xfId="1345" xr:uid="{00000000-0005-0000-0000-000041050000}"/>
    <cellStyle name="Normal 441" xfId="1346" xr:uid="{00000000-0005-0000-0000-000042050000}"/>
    <cellStyle name="Normal 442" xfId="1347" xr:uid="{00000000-0005-0000-0000-000043050000}"/>
    <cellStyle name="Normal 443" xfId="1348" xr:uid="{00000000-0005-0000-0000-000044050000}"/>
    <cellStyle name="Normal 444" xfId="1349" xr:uid="{00000000-0005-0000-0000-000045050000}"/>
    <cellStyle name="Normal 45" xfId="1350" xr:uid="{00000000-0005-0000-0000-000046050000}"/>
    <cellStyle name="Normal 46" xfId="1351" xr:uid="{00000000-0005-0000-0000-000047050000}"/>
    <cellStyle name="Normal 47" xfId="1352" xr:uid="{00000000-0005-0000-0000-000048050000}"/>
    <cellStyle name="Normal 48" xfId="1353" xr:uid="{00000000-0005-0000-0000-000049050000}"/>
    <cellStyle name="Normal 49" xfId="1354" xr:uid="{00000000-0005-0000-0000-00004A050000}"/>
    <cellStyle name="Normal 5" xfId="1355" xr:uid="{00000000-0005-0000-0000-00004B050000}"/>
    <cellStyle name="Normal 5 2" xfId="1356" xr:uid="{00000000-0005-0000-0000-00004C050000}"/>
    <cellStyle name="Normal 5 2 2" xfId="1357" xr:uid="{00000000-0005-0000-0000-00004D050000}"/>
    <cellStyle name="Normal 5 2_CHI SO SXCN" xfId="1358" xr:uid="{00000000-0005-0000-0000-00004E050000}"/>
    <cellStyle name="Normal 5 3" xfId="1359" xr:uid="{00000000-0005-0000-0000-00004F050000}"/>
    <cellStyle name="Normal 5 4" xfId="1360" xr:uid="{00000000-0005-0000-0000-000050050000}"/>
    <cellStyle name="Normal 5 5" xfId="1361" xr:uid="{00000000-0005-0000-0000-000051050000}"/>
    <cellStyle name="Normal 5_CHI SO SXCN" xfId="1362" xr:uid="{00000000-0005-0000-0000-000052050000}"/>
    <cellStyle name="Normal 50" xfId="1363" xr:uid="{00000000-0005-0000-0000-000053050000}"/>
    <cellStyle name="Normal 51" xfId="1364" xr:uid="{00000000-0005-0000-0000-000054050000}"/>
    <cellStyle name="Normal 52" xfId="1365" xr:uid="{00000000-0005-0000-0000-000055050000}"/>
    <cellStyle name="Normal 520" xfId="1366" xr:uid="{00000000-0005-0000-0000-000056050000}"/>
    <cellStyle name="Normal 521" xfId="1367" xr:uid="{00000000-0005-0000-0000-000057050000}"/>
    <cellStyle name="Normal 53" xfId="1368" xr:uid="{00000000-0005-0000-0000-000058050000}"/>
    <cellStyle name="Normal 530" xfId="1369" xr:uid="{00000000-0005-0000-0000-000059050000}"/>
    <cellStyle name="Normal 531" xfId="1370" xr:uid="{00000000-0005-0000-0000-00005A050000}"/>
    <cellStyle name="Normal 532" xfId="1371" xr:uid="{00000000-0005-0000-0000-00005B050000}"/>
    <cellStyle name="Normal 533" xfId="1372" xr:uid="{00000000-0005-0000-0000-00005C050000}"/>
    <cellStyle name="Normal 538" xfId="1373" xr:uid="{00000000-0005-0000-0000-00005D050000}"/>
    <cellStyle name="Normal 539" xfId="1374" xr:uid="{00000000-0005-0000-0000-00005E050000}"/>
    <cellStyle name="Normal 54" xfId="1375" xr:uid="{00000000-0005-0000-0000-00005F050000}"/>
    <cellStyle name="Normal 548" xfId="1376" xr:uid="{00000000-0005-0000-0000-000060050000}"/>
    <cellStyle name="Normal 549" xfId="1377" xr:uid="{00000000-0005-0000-0000-000061050000}"/>
    <cellStyle name="Normal 55" xfId="1378" xr:uid="{00000000-0005-0000-0000-000062050000}"/>
    <cellStyle name="Normal 550" xfId="1379" xr:uid="{00000000-0005-0000-0000-000063050000}"/>
    <cellStyle name="Normal 551" xfId="1380" xr:uid="{00000000-0005-0000-0000-000064050000}"/>
    <cellStyle name="Normal 56" xfId="1381" xr:uid="{00000000-0005-0000-0000-000065050000}"/>
    <cellStyle name="Normal 569" xfId="1382" xr:uid="{00000000-0005-0000-0000-000066050000}"/>
    <cellStyle name="Normal 57" xfId="1383" xr:uid="{00000000-0005-0000-0000-000067050000}"/>
    <cellStyle name="Normal 574" xfId="1384" xr:uid="{00000000-0005-0000-0000-000068050000}"/>
    <cellStyle name="Normal 577" xfId="1385" xr:uid="{00000000-0005-0000-0000-000069050000}"/>
    <cellStyle name="Normal 578" xfId="1386" xr:uid="{00000000-0005-0000-0000-00006A050000}"/>
    <cellStyle name="Normal 579" xfId="1387" xr:uid="{00000000-0005-0000-0000-00006B050000}"/>
    <cellStyle name="Normal 58" xfId="1388" xr:uid="{00000000-0005-0000-0000-00006C050000}"/>
    <cellStyle name="Normal 580" xfId="1389" xr:uid="{00000000-0005-0000-0000-00006D050000}"/>
    <cellStyle name="Normal 59" xfId="1390" xr:uid="{00000000-0005-0000-0000-00006E050000}"/>
    <cellStyle name="Normal 6" xfId="1391" xr:uid="{00000000-0005-0000-0000-00006F050000}"/>
    <cellStyle name="Normal 6 2" xfId="1392" xr:uid="{00000000-0005-0000-0000-000070050000}"/>
    <cellStyle name="Normal 6 2 2" xfId="1393" xr:uid="{00000000-0005-0000-0000-000071050000}"/>
    <cellStyle name="Normal 6 2_CHI SO SXCN" xfId="1394" xr:uid="{00000000-0005-0000-0000-000072050000}"/>
    <cellStyle name="Normal 6 3" xfId="1395" xr:uid="{00000000-0005-0000-0000-000073050000}"/>
    <cellStyle name="Normal 6 4" xfId="1396" xr:uid="{00000000-0005-0000-0000-000074050000}"/>
    <cellStyle name="Normal 6 5" xfId="1397" xr:uid="{00000000-0005-0000-0000-000075050000}"/>
    <cellStyle name="Normal 6 6" xfId="1398" xr:uid="{00000000-0005-0000-0000-000076050000}"/>
    <cellStyle name="Normal 6_CHI SO SXCN" xfId="1399" xr:uid="{00000000-0005-0000-0000-000077050000}"/>
    <cellStyle name="Normal 60" xfId="1400" xr:uid="{00000000-0005-0000-0000-000078050000}"/>
    <cellStyle name="Normal 61" xfId="1401" xr:uid="{00000000-0005-0000-0000-000079050000}"/>
    <cellStyle name="Normal 615" xfId="1402" xr:uid="{00000000-0005-0000-0000-00007A050000}"/>
    <cellStyle name="Normal 616" xfId="1403" xr:uid="{00000000-0005-0000-0000-00007B050000}"/>
    <cellStyle name="Normal 617" xfId="1404" xr:uid="{00000000-0005-0000-0000-00007C050000}"/>
    <cellStyle name="Normal 618" xfId="1405" xr:uid="{00000000-0005-0000-0000-00007D050000}"/>
    <cellStyle name="Normal 619" xfId="1406" xr:uid="{00000000-0005-0000-0000-00007E050000}"/>
    <cellStyle name="Normal 62" xfId="1407" xr:uid="{00000000-0005-0000-0000-00007F050000}"/>
    <cellStyle name="Normal 620" xfId="1408" xr:uid="{00000000-0005-0000-0000-000080050000}"/>
    <cellStyle name="Normal 63" xfId="1409" xr:uid="{00000000-0005-0000-0000-000081050000}"/>
    <cellStyle name="Normal 631" xfId="1410" xr:uid="{00000000-0005-0000-0000-000082050000}"/>
    <cellStyle name="Normal 632" xfId="1411" xr:uid="{00000000-0005-0000-0000-000083050000}"/>
    <cellStyle name="Normal 634" xfId="1412" xr:uid="{00000000-0005-0000-0000-000084050000}"/>
    <cellStyle name="Normal 635" xfId="1413" xr:uid="{00000000-0005-0000-0000-000085050000}"/>
    <cellStyle name="Normal 636" xfId="1414" xr:uid="{00000000-0005-0000-0000-000086050000}"/>
    <cellStyle name="Normal 637" xfId="1415" xr:uid="{00000000-0005-0000-0000-000087050000}"/>
    <cellStyle name="Normal 64" xfId="1416" xr:uid="{00000000-0005-0000-0000-000088050000}"/>
    <cellStyle name="Normal 64 2" xfId="1417" xr:uid="{00000000-0005-0000-0000-000089050000}"/>
    <cellStyle name="Normal 65" xfId="1418" xr:uid="{00000000-0005-0000-0000-00008A050000}"/>
    <cellStyle name="Normal 65 2" xfId="1419" xr:uid="{00000000-0005-0000-0000-00008B050000}"/>
    <cellStyle name="Normal 658" xfId="1420" xr:uid="{00000000-0005-0000-0000-00008C050000}"/>
    <cellStyle name="Normal 659" xfId="1421" xr:uid="{00000000-0005-0000-0000-00008D050000}"/>
    <cellStyle name="Normal 66" xfId="1422" xr:uid="{00000000-0005-0000-0000-00008E050000}"/>
    <cellStyle name="Normal 66 2" xfId="1423" xr:uid="{00000000-0005-0000-0000-00008F050000}"/>
    <cellStyle name="Normal 67" xfId="1424" xr:uid="{00000000-0005-0000-0000-000090050000}"/>
    <cellStyle name="Normal 67 2" xfId="1425" xr:uid="{00000000-0005-0000-0000-000091050000}"/>
    <cellStyle name="Normal 68" xfId="1426" xr:uid="{00000000-0005-0000-0000-000092050000}"/>
    <cellStyle name="Normal 684" xfId="1427" xr:uid="{00000000-0005-0000-0000-000093050000}"/>
    <cellStyle name="Normal 685" xfId="1428" xr:uid="{00000000-0005-0000-0000-000094050000}"/>
    <cellStyle name="Normal 686" xfId="1429" xr:uid="{00000000-0005-0000-0000-000095050000}"/>
    <cellStyle name="Normal 687" xfId="1430" xr:uid="{00000000-0005-0000-0000-000096050000}"/>
    <cellStyle name="Normal 69" xfId="1431" xr:uid="{00000000-0005-0000-0000-000097050000}"/>
    <cellStyle name="Normal 7" xfId="1432" xr:uid="{00000000-0005-0000-0000-000098050000}"/>
    <cellStyle name="Normal 7 2" xfId="1433" xr:uid="{00000000-0005-0000-0000-000099050000}"/>
    <cellStyle name="Normal 7 2 2" xfId="1434" xr:uid="{00000000-0005-0000-0000-00009A050000}"/>
    <cellStyle name="Normal 7 2 3" xfId="1435" xr:uid="{00000000-0005-0000-0000-00009B050000}"/>
    <cellStyle name="Normal 7 2 4" xfId="1436" xr:uid="{00000000-0005-0000-0000-00009C050000}"/>
    <cellStyle name="Normal 7 2 5" xfId="1437" xr:uid="{00000000-0005-0000-0000-00009D050000}"/>
    <cellStyle name="Normal 7 2_CHI SO SXCN" xfId="1438" xr:uid="{00000000-0005-0000-0000-00009E050000}"/>
    <cellStyle name="Normal 7 3" xfId="1439" xr:uid="{00000000-0005-0000-0000-00009F050000}"/>
    <cellStyle name="Normal 7 3 2" xfId="1440" xr:uid="{00000000-0005-0000-0000-0000A0050000}"/>
    <cellStyle name="Normal 7 4" xfId="1441" xr:uid="{00000000-0005-0000-0000-0000A1050000}"/>
    <cellStyle name="Normal 7 4 2" xfId="1442" xr:uid="{00000000-0005-0000-0000-0000A2050000}"/>
    <cellStyle name="Normal 7 5" xfId="1443" xr:uid="{00000000-0005-0000-0000-0000A3050000}"/>
    <cellStyle name="Normal 7 6" xfId="1444" xr:uid="{00000000-0005-0000-0000-0000A4050000}"/>
    <cellStyle name="Normal 70" xfId="1445" xr:uid="{00000000-0005-0000-0000-0000A5050000}"/>
    <cellStyle name="Normal 71" xfId="1446" xr:uid="{00000000-0005-0000-0000-0000A6050000}"/>
    <cellStyle name="Normal 72" xfId="1447" xr:uid="{00000000-0005-0000-0000-0000A7050000}"/>
    <cellStyle name="Normal 73" xfId="1448" xr:uid="{00000000-0005-0000-0000-0000A8050000}"/>
    <cellStyle name="Normal 74" xfId="1449" xr:uid="{00000000-0005-0000-0000-0000A9050000}"/>
    <cellStyle name="Normal 75" xfId="1450" xr:uid="{00000000-0005-0000-0000-0000AA050000}"/>
    <cellStyle name="Normal 76" xfId="1451" xr:uid="{00000000-0005-0000-0000-0000AB050000}"/>
    <cellStyle name="Normal 77" xfId="1452" xr:uid="{00000000-0005-0000-0000-0000AC050000}"/>
    <cellStyle name="Normal 78" xfId="1453" xr:uid="{00000000-0005-0000-0000-0000AD050000}"/>
    <cellStyle name="Normal 79" xfId="1454" xr:uid="{00000000-0005-0000-0000-0000AE050000}"/>
    <cellStyle name="Normal 79 2" xfId="1455" xr:uid="{00000000-0005-0000-0000-0000AF050000}"/>
    <cellStyle name="Normal 8" xfId="1456" xr:uid="{00000000-0005-0000-0000-0000B0050000}"/>
    <cellStyle name="Normal 8 2" xfId="1457" xr:uid="{00000000-0005-0000-0000-0000B1050000}"/>
    <cellStyle name="Normal 8 2 2" xfId="1458" xr:uid="{00000000-0005-0000-0000-0000B2050000}"/>
    <cellStyle name="Normal 8 2 3" xfId="1459" xr:uid="{00000000-0005-0000-0000-0000B3050000}"/>
    <cellStyle name="Normal 8 2_CHI SO SXCN" xfId="1460" xr:uid="{00000000-0005-0000-0000-0000B4050000}"/>
    <cellStyle name="Normal 8 3" xfId="1461" xr:uid="{00000000-0005-0000-0000-0000B5050000}"/>
    <cellStyle name="Normal 8 3 2" xfId="1462" xr:uid="{00000000-0005-0000-0000-0000B6050000}"/>
    <cellStyle name="Normal 8 3_CHI SO SXCN" xfId="1463" xr:uid="{00000000-0005-0000-0000-0000B7050000}"/>
    <cellStyle name="Normal 8 4" xfId="1464" xr:uid="{00000000-0005-0000-0000-0000B8050000}"/>
    <cellStyle name="Normal 8 5" xfId="1465" xr:uid="{00000000-0005-0000-0000-0000B9050000}"/>
    <cellStyle name="Normal 8 6" xfId="1466" xr:uid="{00000000-0005-0000-0000-0000BA050000}"/>
    <cellStyle name="Normal 8 7" xfId="1467" xr:uid="{00000000-0005-0000-0000-0000BB050000}"/>
    <cellStyle name="Normal 8 8" xfId="1468" xr:uid="{00000000-0005-0000-0000-0000BC050000}"/>
    <cellStyle name="Normal 8 9" xfId="1469" xr:uid="{00000000-0005-0000-0000-0000BD050000}"/>
    <cellStyle name="Normal 8_CHI SO SXCN" xfId="1470" xr:uid="{00000000-0005-0000-0000-0000BE050000}"/>
    <cellStyle name="Normal 80" xfId="1471" xr:uid="{00000000-0005-0000-0000-0000BF050000}"/>
    <cellStyle name="Normal 81" xfId="1472" xr:uid="{00000000-0005-0000-0000-0000C0050000}"/>
    <cellStyle name="Normal 82" xfId="1473" xr:uid="{00000000-0005-0000-0000-0000C1050000}"/>
    <cellStyle name="Normal 83" xfId="1474" xr:uid="{00000000-0005-0000-0000-0000C2050000}"/>
    <cellStyle name="Normal 84" xfId="1475" xr:uid="{00000000-0005-0000-0000-0000C3050000}"/>
    <cellStyle name="Normal 85" xfId="1476" xr:uid="{00000000-0005-0000-0000-0000C4050000}"/>
    <cellStyle name="Normal 86" xfId="1477" xr:uid="{00000000-0005-0000-0000-0000C5050000}"/>
    <cellStyle name="Normal 87" xfId="1478" xr:uid="{00000000-0005-0000-0000-0000C6050000}"/>
    <cellStyle name="Normal 88" xfId="1479" xr:uid="{00000000-0005-0000-0000-0000C7050000}"/>
    <cellStyle name="Normal 89" xfId="1480" xr:uid="{00000000-0005-0000-0000-0000C8050000}"/>
    <cellStyle name="Normal 9" xfId="1481" xr:uid="{00000000-0005-0000-0000-0000C9050000}"/>
    <cellStyle name="Normal 9 2" xfId="1482" xr:uid="{00000000-0005-0000-0000-0000CA050000}"/>
    <cellStyle name="Normal 9 2 2" xfId="1483" xr:uid="{00000000-0005-0000-0000-0000CB050000}"/>
    <cellStyle name="Normal 9 3" xfId="1484" xr:uid="{00000000-0005-0000-0000-0000CC050000}"/>
    <cellStyle name="Normal 9 4" xfId="1485" xr:uid="{00000000-0005-0000-0000-0000CD050000}"/>
    <cellStyle name="Normal 9 5" xfId="1486" xr:uid="{00000000-0005-0000-0000-0000CE050000}"/>
    <cellStyle name="Normal 9 6" xfId="1487" xr:uid="{00000000-0005-0000-0000-0000CF050000}"/>
    <cellStyle name="Normal 9_CHI SO SXCN" xfId="1488" xr:uid="{00000000-0005-0000-0000-0000D0050000}"/>
    <cellStyle name="Normal 90" xfId="1489" xr:uid="{00000000-0005-0000-0000-0000D1050000}"/>
    <cellStyle name="Normal 91" xfId="1490" xr:uid="{00000000-0005-0000-0000-0000D2050000}"/>
    <cellStyle name="Normal 92" xfId="1491" xr:uid="{00000000-0005-0000-0000-0000D3050000}"/>
    <cellStyle name="Normal 93" xfId="1492" xr:uid="{00000000-0005-0000-0000-0000D4050000}"/>
    <cellStyle name="Normal 94" xfId="1493" xr:uid="{00000000-0005-0000-0000-0000D5050000}"/>
    <cellStyle name="Normal 95" xfId="1494" xr:uid="{00000000-0005-0000-0000-0000D6050000}"/>
    <cellStyle name="Normal 96" xfId="1495" xr:uid="{00000000-0005-0000-0000-0000D7050000}"/>
    <cellStyle name="Normal 97" xfId="1496" xr:uid="{00000000-0005-0000-0000-0000D8050000}"/>
    <cellStyle name="Normal 98" xfId="1497" xr:uid="{00000000-0005-0000-0000-0000D9050000}"/>
    <cellStyle name="Normal 99" xfId="1498" xr:uid="{00000000-0005-0000-0000-0000DA050000}"/>
    <cellStyle name="Normal VN" xfId="1499" xr:uid="{00000000-0005-0000-0000-0000DB050000}"/>
    <cellStyle name="Normal_Sheet1" xfId="1500" xr:uid="{00000000-0005-0000-0000-0000DC050000}"/>
    <cellStyle name="Normal_Sheet1 2" xfId="1501" xr:uid="{00000000-0005-0000-0000-0000DD050000}"/>
    <cellStyle name="Normal_SP T7" xfId="1502" xr:uid="{00000000-0005-0000-0000-0000DE050000}"/>
    <cellStyle name="Normal_THANG 11-11 (CHINH THUC)" xfId="1503" xr:uid="{00000000-0005-0000-0000-0000DF050000}"/>
    <cellStyle name="Normal_TONG MUC LCHH" xfId="1504" xr:uid="{00000000-0005-0000-0000-0000E0050000}"/>
    <cellStyle name="Normal1" xfId="1505" xr:uid="{00000000-0005-0000-0000-0000E1050000}"/>
    <cellStyle name="Note 2" xfId="1506" xr:uid="{00000000-0005-0000-0000-0000E2050000}"/>
    <cellStyle name="Note 3" xfId="1507" xr:uid="{00000000-0005-0000-0000-0000E3050000}"/>
    <cellStyle name="Œ…‹æØ‚è [0.00]_ÆÂ¹²" xfId="1508" xr:uid="{00000000-0005-0000-0000-0000E4050000}"/>
    <cellStyle name="Œ…‹æØ‚è_laroux" xfId="1509" xr:uid="{00000000-0005-0000-0000-0000E5050000}"/>
    <cellStyle name="oft Excel]_x000d__x000a_Comment=open=/f ‚ðw’è‚·‚é‚ÆAƒ†[ƒU[’è‹`ŠÖ”‚ðŠÖ”“\‚è•t‚¯‚Ìˆê——‚É“o˜^‚·‚é‚±‚Æ‚ª‚Å‚«‚Ü‚·B_x000d__x000a_Maximized" xfId="1510" xr:uid="{00000000-0005-0000-0000-0000E6050000}"/>
    <cellStyle name="oft Excel]_x000d__x000a_Comment=open=/f ‚ðw’è‚·‚é‚ÆAƒ†[ƒU[’è‹`ŠÖ”‚ðŠÖ”“\‚è•t‚¯‚Ìˆê——‚É“o˜^‚·‚é‚±‚Æ‚ª‚Å‚«‚Ü‚·B_x000d__x000a_Maximized 2" xfId="1511" xr:uid="{00000000-0005-0000-0000-0000E7050000}"/>
    <cellStyle name="oft Excel]_x000d__x000a_Comment=open=/f ‚ðw’è‚·‚é‚ÆAƒ†[ƒU[’è‹`ŠÖ”‚ðŠÖ”“\‚è•t‚¯‚Ìˆê——‚É“o˜^‚·‚é‚±‚Æ‚ª‚Å‚«‚Ü‚·B_x000d__x000a_Maximized 3" xfId="1512" xr:uid="{00000000-0005-0000-0000-0000E8050000}"/>
    <cellStyle name="oft Excel]_x000d__x000a_Comment=open=/f ‚ðw’è‚·‚é‚ÆAƒ†[ƒU[’è‹`ŠÖ”‚ðŠÖ”“\‚è•t‚¯‚Ìˆê——‚É“o˜^‚·‚é‚±‚Æ‚ª‚Å‚«‚Ü‚·B_x000d__x000a_Maximized 4" xfId="1513" xr:uid="{00000000-0005-0000-0000-0000E9050000}"/>
    <cellStyle name="oft Excel]_x000d__x000a_Comment=open=/f ‚ðw’è‚·‚é‚ÆAƒ†[ƒU[’è‹`ŠÖ”‚ðŠÖ”“\‚è•t‚¯‚Ìˆê——‚É“o˜^‚·‚é‚±‚Æ‚ª‚Å‚«‚Ü‚·B_x000d__x000a_Maximized_Book1" xfId="1514" xr:uid="{00000000-0005-0000-0000-0000EA050000}"/>
    <cellStyle name="oft Excel]_x000d__x000a_Comment=open=/f ‚ðZw’è‚·‚é‚ÆAƒ†[ƒU[’è‹`ŠÖ”‚ðŠÖ”“\‚è•t‚¯‚Ìˆê——‚É“o˜^‚·‚é‚±‚Æ‚ª‚Å‚«‚Ü‚·B_x000d__x000a_Maximized" xfId="1515" xr:uid="{00000000-0005-0000-0000-0000EB050000}"/>
    <cellStyle name="oft Excel]_x000d__x000a_Comment=open=/f ‚ðŽw’è‚·‚é‚ÆAƒ†[ƒU[’è‹`ŠÖ”‚ðŠÖ”“\‚è•t‚¯‚Ìˆê——‚É“o˜^‚·‚é‚±‚Æ‚ª‚Å‚«‚Ü‚·B_x000d__x000a_Maximized" xfId="1516" xr:uid="{00000000-0005-0000-0000-0000EC050000}"/>
    <cellStyle name="oft Excel]_x000d__x000a_Comment=The open=/f lines load custom functions into the Paste Function list._x000d__x000a_Maximized=2_x000d__x000a_Basics=1_x000d__x000a_A" xfId="1517" xr:uid="{00000000-0005-0000-0000-0000ED050000}"/>
    <cellStyle name="oft Excel]_x000d__x000a_Comment=The open=/f lines load custom functions into the Paste Function list._x000d__x000a_Maximized=2_x000d__x000a_Basics=1_x000d__x000a_A 2" xfId="1518" xr:uid="{00000000-0005-0000-0000-0000EE050000}"/>
    <cellStyle name="oft Excel]_x000d__x000a_Comment=The open=/f lines load custom functions into the Paste Function list._x000d__x000a_Maximized=2_x000d__x000a_Basics=1_x000d__x000a_A 3" xfId="1519" xr:uid="{00000000-0005-0000-0000-0000EF050000}"/>
    <cellStyle name="oft Excel]_x000d__x000a_Comment=The open=/f lines load custom functions into the Paste Function list._x000d__x000a_Maximized=2_x000d__x000a_Basics=1_x000d__x000a_A 4" xfId="1520" xr:uid="{00000000-0005-0000-0000-0000F0050000}"/>
    <cellStyle name="oft Excel]_x000d__x000a_Comment=The open=/f lines load custom functions into the Paste Function list._x000d__x000a_Maximized=2_x000d__x000a_Basics=1_x000d__x000a_A_bieu 2" xfId="1521" xr:uid="{00000000-0005-0000-0000-0000F1050000}"/>
    <cellStyle name="oft Excel]_x000d__x000a_Comment=The open=/f lines load custom functions into the Paste Function list._x000d__x000a_Maximized=3_x000d__x000a_Basics=1_x000d__x000a_A" xfId="1522" xr:uid="{00000000-0005-0000-0000-0000F2050000}"/>
    <cellStyle name="omma [0]_Mktg Prog" xfId="1523" xr:uid="{00000000-0005-0000-0000-0000F3050000}"/>
    <cellStyle name="ormal_Sheet1_1" xfId="1524" xr:uid="{00000000-0005-0000-0000-0000F4050000}"/>
    <cellStyle name="Output 2" xfId="1525" xr:uid="{00000000-0005-0000-0000-0000F5050000}"/>
    <cellStyle name="paint" xfId="1526" xr:uid="{00000000-0005-0000-0000-0000F6050000}"/>
    <cellStyle name="per.style" xfId="1527" xr:uid="{00000000-0005-0000-0000-0000F7050000}"/>
    <cellStyle name="Percent %" xfId="1528" xr:uid="{00000000-0005-0000-0000-0000F8050000}"/>
    <cellStyle name="Percent % Long Underline" xfId="1529" xr:uid="{00000000-0005-0000-0000-0000F9050000}"/>
    <cellStyle name="Percent [0]" xfId="1530" xr:uid="{00000000-0005-0000-0000-0000FA050000}"/>
    <cellStyle name="Percent [00]" xfId="1531" xr:uid="{00000000-0005-0000-0000-0000FB050000}"/>
    <cellStyle name="Percent [2]" xfId="1532" xr:uid="{00000000-0005-0000-0000-0000FC050000}"/>
    <cellStyle name="Percent 0.0%" xfId="1533" xr:uid="{00000000-0005-0000-0000-0000FD050000}"/>
    <cellStyle name="Percent 0.0% Long Underline" xfId="1534" xr:uid="{00000000-0005-0000-0000-0000FE050000}"/>
    <cellStyle name="Percent 0.00%" xfId="1535" xr:uid="{00000000-0005-0000-0000-0000FF050000}"/>
    <cellStyle name="Percent 0.00% Long Underline" xfId="1536" xr:uid="{00000000-0005-0000-0000-000000060000}"/>
    <cellStyle name="Percent 0.000%" xfId="1537" xr:uid="{00000000-0005-0000-0000-000001060000}"/>
    <cellStyle name="Percent 0.000% Long Underline" xfId="1538" xr:uid="{00000000-0005-0000-0000-000002060000}"/>
    <cellStyle name="Percent 2" xfId="1539" xr:uid="{00000000-0005-0000-0000-000003060000}"/>
    <cellStyle name="Percent 3" xfId="1540" xr:uid="{00000000-0005-0000-0000-000004060000}"/>
    <cellStyle name="Percent 3 2" xfId="1541" xr:uid="{00000000-0005-0000-0000-000005060000}"/>
    <cellStyle name="Percent 4" xfId="1542" xr:uid="{00000000-0005-0000-0000-000006060000}"/>
    <cellStyle name="Percent 5" xfId="1543" xr:uid="{00000000-0005-0000-0000-000007060000}"/>
    <cellStyle name="Percent 6" xfId="1544" xr:uid="{00000000-0005-0000-0000-000008060000}"/>
    <cellStyle name="Percent 7" xfId="1545" xr:uid="{00000000-0005-0000-0000-000009060000}"/>
    <cellStyle name="Percent 7 2" xfId="1546" xr:uid="{00000000-0005-0000-0000-00000A060000}"/>
    <cellStyle name="Percent 8" xfId="1547" xr:uid="{00000000-0005-0000-0000-00000B060000}"/>
    <cellStyle name="Percent 8 2" xfId="1548" xr:uid="{00000000-0005-0000-0000-00000C060000}"/>
    <cellStyle name="PERCENTAGE" xfId="1549" xr:uid="{00000000-0005-0000-0000-00000D060000}"/>
    <cellStyle name="PrePop Currency (0)" xfId="1550" xr:uid="{00000000-0005-0000-0000-00000E060000}"/>
    <cellStyle name="PrePop Currency (2)" xfId="1551" xr:uid="{00000000-0005-0000-0000-00000F060000}"/>
    <cellStyle name="PrePop Units (0)" xfId="1552" xr:uid="{00000000-0005-0000-0000-000010060000}"/>
    <cellStyle name="PrePop Units (1)" xfId="1553" xr:uid="{00000000-0005-0000-0000-000011060000}"/>
    <cellStyle name="PrePop Units (2)" xfId="1554" xr:uid="{00000000-0005-0000-0000-000012060000}"/>
    <cellStyle name="pricing" xfId="1555" xr:uid="{00000000-0005-0000-0000-000013060000}"/>
    <cellStyle name="PSChar" xfId="1556" xr:uid="{00000000-0005-0000-0000-000014060000}"/>
    <cellStyle name="PSChar 2" xfId="1557" xr:uid="{00000000-0005-0000-0000-000015060000}"/>
    <cellStyle name="PSChar 3" xfId="1558" xr:uid="{00000000-0005-0000-0000-000016060000}"/>
    <cellStyle name="PSChar 4" xfId="1559" xr:uid="{00000000-0005-0000-0000-000017060000}"/>
    <cellStyle name="PSHeading" xfId="1560" xr:uid="{00000000-0005-0000-0000-000018060000}"/>
    <cellStyle name="regstoresfromspecstores" xfId="1561" xr:uid="{00000000-0005-0000-0000-000019060000}"/>
    <cellStyle name="RevList" xfId="1562" xr:uid="{00000000-0005-0000-0000-00001A060000}"/>
    <cellStyle name="S—_x0008_" xfId="1563" xr:uid="{00000000-0005-0000-0000-00001B060000}"/>
    <cellStyle name="s]_x000d__x000a_spooler=yes_x000d__x000a_load=_x000d__x000a_Beep=yes_x000d__x000a_NullPort=None_x000d__x000a_BorderWidth=3_x000d__x000a_CursorBlinkRate=1200_x000d__x000a_DoubleClickSpeed=452_x000d__x000a_Programs=co" xfId="1564" xr:uid="{00000000-0005-0000-0000-00001C060000}"/>
    <cellStyle name="_x0001_sç?" xfId="1565" xr:uid="{00000000-0005-0000-0000-00001D060000}"/>
    <cellStyle name="SHADEDSTORES" xfId="1566" xr:uid="{00000000-0005-0000-0000-00001E060000}"/>
    <cellStyle name="Sheet Title" xfId="1567" xr:uid="{00000000-0005-0000-0000-00001F060000}"/>
    <cellStyle name="Siêu nối kết_Du thao KH2007 (CF khac)" xfId="1568" xr:uid="{00000000-0005-0000-0000-000020060000}"/>
    <cellStyle name="specstores" xfId="1569" xr:uid="{00000000-0005-0000-0000-000021060000}"/>
    <cellStyle name="Standard_Anpassen der Amortisation" xfId="1570" xr:uid="{00000000-0005-0000-0000-000022060000}"/>
    <cellStyle name="Style 1" xfId="1571" xr:uid="{00000000-0005-0000-0000-000023060000}"/>
    <cellStyle name="Style 1 2" xfId="1572" xr:uid="{00000000-0005-0000-0000-000024060000}"/>
    <cellStyle name="Style 1 3" xfId="1573" xr:uid="{00000000-0005-0000-0000-000025060000}"/>
    <cellStyle name="Style 1 4" xfId="1574" xr:uid="{00000000-0005-0000-0000-000026060000}"/>
    <cellStyle name="Style 1 5" xfId="1575" xr:uid="{00000000-0005-0000-0000-000027060000}"/>
    <cellStyle name="Style 1_KH SXKD 2012 - PVPOWER" xfId="1576" xr:uid="{00000000-0005-0000-0000-000028060000}"/>
    <cellStyle name="Style 10" xfId="1577" xr:uid="{00000000-0005-0000-0000-000029060000}"/>
    <cellStyle name="Style 11" xfId="1578" xr:uid="{00000000-0005-0000-0000-00002A060000}"/>
    <cellStyle name="Style 12" xfId="1579" xr:uid="{00000000-0005-0000-0000-00002B060000}"/>
    <cellStyle name="Style 13" xfId="1580" xr:uid="{00000000-0005-0000-0000-00002C060000}"/>
    <cellStyle name="Style 14" xfId="1581" xr:uid="{00000000-0005-0000-0000-00002D060000}"/>
    <cellStyle name="Style 15" xfId="1582" xr:uid="{00000000-0005-0000-0000-00002E060000}"/>
    <cellStyle name="Style 16" xfId="1583" xr:uid="{00000000-0005-0000-0000-00002F060000}"/>
    <cellStyle name="Style 17" xfId="1584" xr:uid="{00000000-0005-0000-0000-000030060000}"/>
    <cellStyle name="Style 18" xfId="1585" xr:uid="{00000000-0005-0000-0000-000031060000}"/>
    <cellStyle name="Style 19" xfId="1586" xr:uid="{00000000-0005-0000-0000-000032060000}"/>
    <cellStyle name="Style 2" xfId="1587" xr:uid="{00000000-0005-0000-0000-000033060000}"/>
    <cellStyle name="Style 20" xfId="1588" xr:uid="{00000000-0005-0000-0000-000034060000}"/>
    <cellStyle name="Style 21" xfId="1589" xr:uid="{00000000-0005-0000-0000-000035060000}"/>
    <cellStyle name="Style 22" xfId="1590" xr:uid="{00000000-0005-0000-0000-000036060000}"/>
    <cellStyle name="Style 23" xfId="1591" xr:uid="{00000000-0005-0000-0000-000037060000}"/>
    <cellStyle name="Style 24" xfId="1592" xr:uid="{00000000-0005-0000-0000-000038060000}"/>
    <cellStyle name="Style 25" xfId="1593" xr:uid="{00000000-0005-0000-0000-000039060000}"/>
    <cellStyle name="Style 26" xfId="1594" xr:uid="{00000000-0005-0000-0000-00003A060000}"/>
    <cellStyle name="Style 27" xfId="1595" xr:uid="{00000000-0005-0000-0000-00003B060000}"/>
    <cellStyle name="Style 28" xfId="1596" xr:uid="{00000000-0005-0000-0000-00003C060000}"/>
    <cellStyle name="Style 29" xfId="1597" xr:uid="{00000000-0005-0000-0000-00003D060000}"/>
    <cellStyle name="Style 3" xfId="1598" xr:uid="{00000000-0005-0000-0000-00003E060000}"/>
    <cellStyle name="Style 30" xfId="1599" xr:uid="{00000000-0005-0000-0000-00003F060000}"/>
    <cellStyle name="Style 31" xfId="1600" xr:uid="{00000000-0005-0000-0000-000040060000}"/>
    <cellStyle name="Style 32" xfId="1601" xr:uid="{00000000-0005-0000-0000-000041060000}"/>
    <cellStyle name="Style 33" xfId="1602" xr:uid="{00000000-0005-0000-0000-000042060000}"/>
    <cellStyle name="Style 34" xfId="1603" xr:uid="{00000000-0005-0000-0000-000043060000}"/>
    <cellStyle name="Style 35" xfId="1604" xr:uid="{00000000-0005-0000-0000-000044060000}"/>
    <cellStyle name="Style 36" xfId="1605" xr:uid="{00000000-0005-0000-0000-000045060000}"/>
    <cellStyle name="Style 37" xfId="1606" xr:uid="{00000000-0005-0000-0000-000046060000}"/>
    <cellStyle name="Style 38" xfId="1607" xr:uid="{00000000-0005-0000-0000-000047060000}"/>
    <cellStyle name="Style 39" xfId="1608" xr:uid="{00000000-0005-0000-0000-000048060000}"/>
    <cellStyle name="Style 4" xfId="1609" xr:uid="{00000000-0005-0000-0000-000049060000}"/>
    <cellStyle name="Style 40" xfId="1610" xr:uid="{00000000-0005-0000-0000-00004A060000}"/>
    <cellStyle name="Style 41" xfId="1611" xr:uid="{00000000-0005-0000-0000-00004B060000}"/>
    <cellStyle name="Style 42" xfId="1612" xr:uid="{00000000-0005-0000-0000-00004C060000}"/>
    <cellStyle name="Style 43" xfId="1613" xr:uid="{00000000-0005-0000-0000-00004D060000}"/>
    <cellStyle name="Style 44" xfId="1614" xr:uid="{00000000-0005-0000-0000-00004E060000}"/>
    <cellStyle name="Style 45" xfId="1615" xr:uid="{00000000-0005-0000-0000-00004F060000}"/>
    <cellStyle name="Style 46" xfId="1616" xr:uid="{00000000-0005-0000-0000-000050060000}"/>
    <cellStyle name="Style 47" xfId="1617" xr:uid="{00000000-0005-0000-0000-000051060000}"/>
    <cellStyle name="Style 48" xfId="1618" xr:uid="{00000000-0005-0000-0000-000052060000}"/>
    <cellStyle name="Style 49" xfId="1619" xr:uid="{00000000-0005-0000-0000-000053060000}"/>
    <cellStyle name="Style 5" xfId="1620" xr:uid="{00000000-0005-0000-0000-000054060000}"/>
    <cellStyle name="Style 50" xfId="1621" xr:uid="{00000000-0005-0000-0000-000055060000}"/>
    <cellStyle name="Style 51" xfId="1622" xr:uid="{00000000-0005-0000-0000-000056060000}"/>
    <cellStyle name="Style 52" xfId="1623" xr:uid="{00000000-0005-0000-0000-000057060000}"/>
    <cellStyle name="Style 53" xfId="1624" xr:uid="{00000000-0005-0000-0000-000058060000}"/>
    <cellStyle name="Style 54" xfId="1625" xr:uid="{00000000-0005-0000-0000-000059060000}"/>
    <cellStyle name="Style 55" xfId="1626" xr:uid="{00000000-0005-0000-0000-00005A060000}"/>
    <cellStyle name="Style 56" xfId="1627" xr:uid="{00000000-0005-0000-0000-00005B060000}"/>
    <cellStyle name="Style 57" xfId="1628" xr:uid="{00000000-0005-0000-0000-00005C060000}"/>
    <cellStyle name="Style 58" xfId="1629" xr:uid="{00000000-0005-0000-0000-00005D060000}"/>
    <cellStyle name="Style 59" xfId="1630" xr:uid="{00000000-0005-0000-0000-00005E060000}"/>
    <cellStyle name="Style 6" xfId="1631" xr:uid="{00000000-0005-0000-0000-00005F060000}"/>
    <cellStyle name="Style 60" xfId="1632" xr:uid="{00000000-0005-0000-0000-000060060000}"/>
    <cellStyle name="Style 61" xfId="1633" xr:uid="{00000000-0005-0000-0000-000061060000}"/>
    <cellStyle name="Style 62" xfId="1634" xr:uid="{00000000-0005-0000-0000-000062060000}"/>
    <cellStyle name="Style 63" xfId="1635" xr:uid="{00000000-0005-0000-0000-000063060000}"/>
    <cellStyle name="Style 64" xfId="1636" xr:uid="{00000000-0005-0000-0000-000064060000}"/>
    <cellStyle name="Style 65" xfId="1637" xr:uid="{00000000-0005-0000-0000-000065060000}"/>
    <cellStyle name="Style 66" xfId="1638" xr:uid="{00000000-0005-0000-0000-000066060000}"/>
    <cellStyle name="Style 67" xfId="1639" xr:uid="{00000000-0005-0000-0000-000067060000}"/>
    <cellStyle name="Style 68" xfId="1640" xr:uid="{00000000-0005-0000-0000-000068060000}"/>
    <cellStyle name="Style 69" xfId="1641" xr:uid="{00000000-0005-0000-0000-000069060000}"/>
    <cellStyle name="Style 7" xfId="1642" xr:uid="{00000000-0005-0000-0000-00006A060000}"/>
    <cellStyle name="Style 70" xfId="1643" xr:uid="{00000000-0005-0000-0000-00006B060000}"/>
    <cellStyle name="Style 71" xfId="1644" xr:uid="{00000000-0005-0000-0000-00006C060000}"/>
    <cellStyle name="Style 8" xfId="1645" xr:uid="{00000000-0005-0000-0000-00006D060000}"/>
    <cellStyle name="Style 9" xfId="1646" xr:uid="{00000000-0005-0000-0000-00006E060000}"/>
    <cellStyle name="Style Date" xfId="1647" xr:uid="{00000000-0005-0000-0000-00006F060000}"/>
    <cellStyle name="Style1" xfId="1648" xr:uid="{00000000-0005-0000-0000-000070060000}"/>
    <cellStyle name="Style2" xfId="1649" xr:uid="{00000000-0005-0000-0000-000071060000}"/>
    <cellStyle name="Style3" xfId="1650" xr:uid="{00000000-0005-0000-0000-000072060000}"/>
    <cellStyle name="Style4" xfId="1651" xr:uid="{00000000-0005-0000-0000-000073060000}"/>
    <cellStyle name="Style5" xfId="1652" xr:uid="{00000000-0005-0000-0000-000074060000}"/>
    <cellStyle name="Style6" xfId="1653" xr:uid="{00000000-0005-0000-0000-000075060000}"/>
    <cellStyle name="Style7" xfId="1654" xr:uid="{00000000-0005-0000-0000-000076060000}"/>
    <cellStyle name="subhead" xfId="1655" xr:uid="{00000000-0005-0000-0000-000077060000}"/>
    <cellStyle name="Subtotal" xfId="1656" xr:uid="{00000000-0005-0000-0000-000078060000}"/>
    <cellStyle name="symbol" xfId="1657" xr:uid="{00000000-0005-0000-0000-000079060000}"/>
    <cellStyle name="T" xfId="1658" xr:uid="{00000000-0005-0000-0000-00007A060000}"/>
    <cellStyle name="T 2" xfId="1659" xr:uid="{00000000-0005-0000-0000-00007B060000}"/>
    <cellStyle name="T 3" xfId="1660" xr:uid="{00000000-0005-0000-0000-00007C060000}"/>
    <cellStyle name="T 4" xfId="1661" xr:uid="{00000000-0005-0000-0000-00007D060000}"/>
    <cellStyle name="T_Bao cao kttb milk yomilkYAO-mien bac" xfId="1662" xr:uid="{00000000-0005-0000-0000-00007E060000}"/>
    <cellStyle name="T_Bao cao kttb milk yomilkYAO-mien bac 2" xfId="1663" xr:uid="{00000000-0005-0000-0000-00007F060000}"/>
    <cellStyle name="T_Bao cao kttb milk yomilkYAO-mien bac 2_KH 2010" xfId="1664" xr:uid="{00000000-0005-0000-0000-000080060000}"/>
    <cellStyle name="T_Bao cao kttb milk yomilkYAO-mien bac 3" xfId="1665" xr:uid="{00000000-0005-0000-0000-000081060000}"/>
    <cellStyle name="T_Bao cao kttb milk yomilkYAO-mien bac 3_KH 2010" xfId="1666" xr:uid="{00000000-0005-0000-0000-000082060000}"/>
    <cellStyle name="T_Bao cao kttb milk yomilkYAO-mien bac 4" xfId="1667" xr:uid="{00000000-0005-0000-0000-000083060000}"/>
    <cellStyle name="T_Bao cao kttb milk yomilkYAO-mien bac 4_KH 2010" xfId="1668" xr:uid="{00000000-0005-0000-0000-000084060000}"/>
    <cellStyle name="T_Bao cao kttb milk yomilkYAO-mien bac_Book1" xfId="1669" xr:uid="{00000000-0005-0000-0000-000085060000}"/>
    <cellStyle name="T_Bao cao kttb milk yomilkYAO-mien bac_Book1_KH 2010" xfId="1670" xr:uid="{00000000-0005-0000-0000-000086060000}"/>
    <cellStyle name="T_Bao cao kttb milk yomilkYAO-mien bac_KH 2010" xfId="1671" xr:uid="{00000000-0005-0000-0000-000087060000}"/>
    <cellStyle name="T_Bao cao kttb milk yomilkYAO-mien bac_Phụ luc 3 - DT" xfId="1672" xr:uid="{00000000-0005-0000-0000-000088060000}"/>
    <cellStyle name="T_Bao cao kttb milk yomilkYAO-mien bac_PL5 - ĐTXDCB" xfId="1673" xr:uid="{00000000-0005-0000-0000-000089060000}"/>
    <cellStyle name="T_bc_km_ngay" xfId="1674" xr:uid="{00000000-0005-0000-0000-00008A060000}"/>
    <cellStyle name="T_bc_km_ngay 2" xfId="1675" xr:uid="{00000000-0005-0000-0000-00008B060000}"/>
    <cellStyle name="T_bc_km_ngay 2_KH 2010" xfId="1676" xr:uid="{00000000-0005-0000-0000-00008C060000}"/>
    <cellStyle name="T_bc_km_ngay 3" xfId="1677" xr:uid="{00000000-0005-0000-0000-00008D060000}"/>
    <cellStyle name="T_bc_km_ngay 3_KH 2010" xfId="1678" xr:uid="{00000000-0005-0000-0000-00008E060000}"/>
    <cellStyle name="T_bc_km_ngay 4" xfId="1679" xr:uid="{00000000-0005-0000-0000-00008F060000}"/>
    <cellStyle name="T_bc_km_ngay 4_KH 2010" xfId="1680" xr:uid="{00000000-0005-0000-0000-000090060000}"/>
    <cellStyle name="T_bc_km_ngay_Book1" xfId="1681" xr:uid="{00000000-0005-0000-0000-000091060000}"/>
    <cellStyle name="T_bc_km_ngay_Book1_KH 2010" xfId="1682" xr:uid="{00000000-0005-0000-0000-000092060000}"/>
    <cellStyle name="T_bc_km_ngay_KH 2010" xfId="1683" xr:uid="{00000000-0005-0000-0000-000093060000}"/>
    <cellStyle name="T_bc_km_ngay_Phụ luc 3 - DT" xfId="1684" xr:uid="{00000000-0005-0000-0000-000094060000}"/>
    <cellStyle name="T_bc_km_ngay_PL5 - ĐTXDCB" xfId="1685" xr:uid="{00000000-0005-0000-0000-000095060000}"/>
    <cellStyle name="T_bieu 2" xfId="1686" xr:uid="{00000000-0005-0000-0000-000096060000}"/>
    <cellStyle name="T_bieu 2_KH 2010" xfId="1687" xr:uid="{00000000-0005-0000-0000-000097060000}"/>
    <cellStyle name="T_bieu 4" xfId="1688" xr:uid="{00000000-0005-0000-0000-000098060000}"/>
    <cellStyle name="T_bieu 4_KH 2010" xfId="1689" xr:uid="{00000000-0005-0000-0000-000099060000}"/>
    <cellStyle name="T_bieu 5" xfId="1690" xr:uid="{00000000-0005-0000-0000-00009A060000}"/>
    <cellStyle name="T_bieu 5_KH 2010" xfId="1691" xr:uid="{00000000-0005-0000-0000-00009B060000}"/>
    <cellStyle name="T_Book1" xfId="1692" xr:uid="{00000000-0005-0000-0000-00009C060000}"/>
    <cellStyle name="T_Book1_1" xfId="1693" xr:uid="{00000000-0005-0000-0000-00009D060000}"/>
    <cellStyle name="T_Book1_KH 2010" xfId="1694" xr:uid="{00000000-0005-0000-0000-00009E060000}"/>
    <cellStyle name="T_Cac bao cao TB  Milk-Yomilk-co Ke- CK 1-Vinh Thang" xfId="1695" xr:uid="{00000000-0005-0000-0000-00009F060000}"/>
    <cellStyle name="T_Cac bao cao TB  Milk-Yomilk-co Ke- CK 1-Vinh Thang_KH 2010" xfId="1696" xr:uid="{00000000-0005-0000-0000-0000A0060000}"/>
    <cellStyle name="T_cham diem Milk chu ky2-ANH MINH" xfId="1697" xr:uid="{00000000-0005-0000-0000-0000A1060000}"/>
    <cellStyle name="T_cham diem Milk chu ky2-ANH MINH 2" xfId="1698" xr:uid="{00000000-0005-0000-0000-0000A2060000}"/>
    <cellStyle name="T_cham diem Milk chu ky2-ANH MINH 2_KH 2010" xfId="1699" xr:uid="{00000000-0005-0000-0000-0000A3060000}"/>
    <cellStyle name="T_cham diem Milk chu ky2-ANH MINH 3" xfId="1700" xr:uid="{00000000-0005-0000-0000-0000A4060000}"/>
    <cellStyle name="T_cham diem Milk chu ky2-ANH MINH 3_KH 2010" xfId="1701" xr:uid="{00000000-0005-0000-0000-0000A5060000}"/>
    <cellStyle name="T_cham diem Milk chu ky2-ANH MINH 4" xfId="1702" xr:uid="{00000000-0005-0000-0000-0000A6060000}"/>
    <cellStyle name="T_cham diem Milk chu ky2-ANH MINH 4_KH 2010" xfId="1703" xr:uid="{00000000-0005-0000-0000-0000A7060000}"/>
    <cellStyle name="T_cham diem Milk chu ky2-ANH MINH_Book1" xfId="1704" xr:uid="{00000000-0005-0000-0000-0000A8060000}"/>
    <cellStyle name="T_cham diem Milk chu ky2-ANH MINH_Book1_KH 2010" xfId="1705" xr:uid="{00000000-0005-0000-0000-0000A9060000}"/>
    <cellStyle name="T_cham diem Milk chu ky2-ANH MINH_KH 2010" xfId="1706" xr:uid="{00000000-0005-0000-0000-0000AA060000}"/>
    <cellStyle name="T_cham diem Milk chu ky2-ANH MINH_Phụ luc 3 - DT" xfId="1707" xr:uid="{00000000-0005-0000-0000-0000AB060000}"/>
    <cellStyle name="T_cham diem Milk chu ky2-ANH MINH_PL5 - ĐTXDCB" xfId="1708" xr:uid="{00000000-0005-0000-0000-0000AC060000}"/>
    <cellStyle name="T_cham trung bay ck 1 m.Bac milk co ke 2" xfId="1709" xr:uid="{00000000-0005-0000-0000-0000AD060000}"/>
    <cellStyle name="T_cham trung bay ck 1 m.Bac milk co ke 2 2" xfId="1710" xr:uid="{00000000-0005-0000-0000-0000AE060000}"/>
    <cellStyle name="T_cham trung bay ck 1 m.Bac milk co ke 2 2_KH 2010" xfId="1711" xr:uid="{00000000-0005-0000-0000-0000AF060000}"/>
    <cellStyle name="T_cham trung bay ck 1 m.Bac milk co ke 2 3" xfId="1712" xr:uid="{00000000-0005-0000-0000-0000B0060000}"/>
    <cellStyle name="T_cham trung bay ck 1 m.Bac milk co ke 2 3_KH 2010" xfId="1713" xr:uid="{00000000-0005-0000-0000-0000B1060000}"/>
    <cellStyle name="T_cham trung bay ck 1 m.Bac milk co ke 2 4" xfId="1714" xr:uid="{00000000-0005-0000-0000-0000B2060000}"/>
    <cellStyle name="T_cham trung bay ck 1 m.Bac milk co ke 2 4_KH 2010" xfId="1715" xr:uid="{00000000-0005-0000-0000-0000B3060000}"/>
    <cellStyle name="T_cham trung bay ck 1 m.Bac milk co ke 2_Book1" xfId="1716" xr:uid="{00000000-0005-0000-0000-0000B4060000}"/>
    <cellStyle name="T_cham trung bay ck 1 m.Bac milk co ke 2_Book1_KH 2010" xfId="1717" xr:uid="{00000000-0005-0000-0000-0000B5060000}"/>
    <cellStyle name="T_cham trung bay ck 1 m.Bac milk co ke 2_KH 2010" xfId="1718" xr:uid="{00000000-0005-0000-0000-0000B6060000}"/>
    <cellStyle name="T_cham trung bay ck 1 m.Bac milk co ke 2_Phụ luc 3 - DT" xfId="1719" xr:uid="{00000000-0005-0000-0000-0000B7060000}"/>
    <cellStyle name="T_cham trung bay ck 1 m.Bac milk co ke 2_PL5 - ĐTXDCB" xfId="1720" xr:uid="{00000000-0005-0000-0000-0000B8060000}"/>
    <cellStyle name="T_cham trung bay yao smart milk ck 2 mien Bac" xfId="1721" xr:uid="{00000000-0005-0000-0000-0000B9060000}"/>
    <cellStyle name="T_cham trung bay yao smart milk ck 2 mien Bac_KH 2010" xfId="1722" xr:uid="{00000000-0005-0000-0000-0000BA060000}"/>
    <cellStyle name="T_danh sach chua nop bcao trung bay sua chua  tinh den 1-3-06" xfId="1723" xr:uid="{00000000-0005-0000-0000-0000BB060000}"/>
    <cellStyle name="T_danh sach chua nop bcao trung bay sua chua  tinh den 1-3-06_KH 2010" xfId="1724" xr:uid="{00000000-0005-0000-0000-0000BC060000}"/>
    <cellStyle name="T_Danh sach KH TB MilkYomilk Yao  Smart chu ky 2-Vinh Thang" xfId="1725" xr:uid="{00000000-0005-0000-0000-0000BD060000}"/>
    <cellStyle name="T_Danh sach KH TB MilkYomilk Yao  Smart chu ky 2-Vinh Thang_KH 2010" xfId="1726" xr:uid="{00000000-0005-0000-0000-0000BE060000}"/>
    <cellStyle name="T_Danh sach KH trung bay MilkYomilk co ke chu ky 2-Vinh Thang" xfId="1727" xr:uid="{00000000-0005-0000-0000-0000BF060000}"/>
    <cellStyle name="T_Danh sach KH trung bay MilkYomilk co ke chu ky 2-Vinh Thang_KH 2010" xfId="1728" xr:uid="{00000000-0005-0000-0000-0000C0060000}"/>
    <cellStyle name="T_DSACH MILK YO MILK CK 2 M.BAC" xfId="1729" xr:uid="{00000000-0005-0000-0000-0000C1060000}"/>
    <cellStyle name="T_DSACH MILK YO MILK CK 2 M.BAC 2" xfId="1730" xr:uid="{00000000-0005-0000-0000-0000C2060000}"/>
    <cellStyle name="T_DSACH MILK YO MILK CK 2 M.BAC 2_KH 2010" xfId="1731" xr:uid="{00000000-0005-0000-0000-0000C3060000}"/>
    <cellStyle name="T_DSACH MILK YO MILK CK 2 M.BAC 3" xfId="1732" xr:uid="{00000000-0005-0000-0000-0000C4060000}"/>
    <cellStyle name="T_DSACH MILK YO MILK CK 2 M.BAC 3_KH 2010" xfId="1733" xr:uid="{00000000-0005-0000-0000-0000C5060000}"/>
    <cellStyle name="T_DSACH MILK YO MILK CK 2 M.BAC 4" xfId="1734" xr:uid="{00000000-0005-0000-0000-0000C6060000}"/>
    <cellStyle name="T_DSACH MILK YO MILK CK 2 M.BAC 4_KH 2010" xfId="1735" xr:uid="{00000000-0005-0000-0000-0000C7060000}"/>
    <cellStyle name="T_DSACH MILK YO MILK CK 2 M.BAC_Book1" xfId="1736" xr:uid="{00000000-0005-0000-0000-0000C8060000}"/>
    <cellStyle name="T_DSACH MILK YO MILK CK 2 M.BAC_Book1_KH 2010" xfId="1737" xr:uid="{00000000-0005-0000-0000-0000C9060000}"/>
    <cellStyle name="T_DSACH MILK YO MILK CK 2 M.BAC_KH 2010" xfId="1738" xr:uid="{00000000-0005-0000-0000-0000CA060000}"/>
    <cellStyle name="T_DSACH MILK YO MILK CK 2 M.BAC_Phụ luc 3 - DT" xfId="1739" xr:uid="{00000000-0005-0000-0000-0000CB060000}"/>
    <cellStyle name="T_DSACH MILK YO MILK CK 2 M.BAC_PL5 - ĐTXDCB" xfId="1740" xr:uid="{00000000-0005-0000-0000-0000CC060000}"/>
    <cellStyle name="T_DSKH Tbay Milk , Yomilk CK 2 Vu Thi Hanh" xfId="1741" xr:uid="{00000000-0005-0000-0000-0000CD060000}"/>
    <cellStyle name="T_DSKH Tbay Milk , Yomilk CK 2 Vu Thi Hanh_KH 2010" xfId="1742" xr:uid="{00000000-0005-0000-0000-0000CE060000}"/>
    <cellStyle name="T_form ton kho CK 2 tuan 8" xfId="1743" xr:uid="{00000000-0005-0000-0000-0000CF060000}"/>
    <cellStyle name="T_form ton kho CK 2 tuan 8 2" xfId="1744" xr:uid="{00000000-0005-0000-0000-0000D0060000}"/>
    <cellStyle name="T_form ton kho CK 2 tuan 8 2_KH 2010" xfId="1745" xr:uid="{00000000-0005-0000-0000-0000D1060000}"/>
    <cellStyle name="T_form ton kho CK 2 tuan 8 3" xfId="1746" xr:uid="{00000000-0005-0000-0000-0000D2060000}"/>
    <cellStyle name="T_form ton kho CK 2 tuan 8 3_KH 2010" xfId="1747" xr:uid="{00000000-0005-0000-0000-0000D3060000}"/>
    <cellStyle name="T_form ton kho CK 2 tuan 8 4" xfId="1748" xr:uid="{00000000-0005-0000-0000-0000D4060000}"/>
    <cellStyle name="T_form ton kho CK 2 tuan 8 4_KH 2010" xfId="1749" xr:uid="{00000000-0005-0000-0000-0000D5060000}"/>
    <cellStyle name="T_form ton kho CK 2 tuan 8_Book1" xfId="1750" xr:uid="{00000000-0005-0000-0000-0000D6060000}"/>
    <cellStyle name="T_form ton kho CK 2 tuan 8_Book1_KH 2010" xfId="1751" xr:uid="{00000000-0005-0000-0000-0000D7060000}"/>
    <cellStyle name="T_form ton kho CK 2 tuan 8_KH 2010" xfId="1752" xr:uid="{00000000-0005-0000-0000-0000D8060000}"/>
    <cellStyle name="T_form ton kho CK 2 tuan 8_Phụ luc 3 - DT" xfId="1753" xr:uid="{00000000-0005-0000-0000-0000D9060000}"/>
    <cellStyle name="T_form ton kho CK 2 tuan 8_PL5 - ĐTXDCB" xfId="1754" xr:uid="{00000000-0005-0000-0000-0000DA060000}"/>
    <cellStyle name="T_NPP Khanh Vinh Thai Nguyen - BC KTTB_CTrinh_TB__20_loc__Milk_Yomilk_CK1" xfId="1755" xr:uid="{00000000-0005-0000-0000-0000DB060000}"/>
    <cellStyle name="T_NPP Khanh Vinh Thai Nguyen - BC KTTB_CTrinh_TB__20_loc__Milk_Yomilk_CK1_KH 2010" xfId="1756" xr:uid="{00000000-0005-0000-0000-0000DC060000}"/>
    <cellStyle name="T_Phụ luc 3 - DT" xfId="1757" xr:uid="{00000000-0005-0000-0000-0000DD060000}"/>
    <cellStyle name="T_Phụ luc 3 - DT_1" xfId="1758" xr:uid="{00000000-0005-0000-0000-0000DE060000}"/>
    <cellStyle name="T_PL5 - ĐTXDCB" xfId="1759" xr:uid="{00000000-0005-0000-0000-0000DF060000}"/>
    <cellStyle name="T_Sheet1" xfId="1760" xr:uid="{00000000-0005-0000-0000-0000E0060000}"/>
    <cellStyle name="T_Sheet1 2" xfId="1761" xr:uid="{00000000-0005-0000-0000-0000E1060000}"/>
    <cellStyle name="T_Sheet1 2_KH 2010" xfId="1762" xr:uid="{00000000-0005-0000-0000-0000E2060000}"/>
    <cellStyle name="T_Sheet1 3" xfId="1763" xr:uid="{00000000-0005-0000-0000-0000E3060000}"/>
    <cellStyle name="T_Sheet1 3_KH 2010" xfId="1764" xr:uid="{00000000-0005-0000-0000-0000E4060000}"/>
    <cellStyle name="T_Sheet1 4" xfId="1765" xr:uid="{00000000-0005-0000-0000-0000E5060000}"/>
    <cellStyle name="T_Sheet1 4_KH 2010" xfId="1766" xr:uid="{00000000-0005-0000-0000-0000E6060000}"/>
    <cellStyle name="T_Sheet1_Book1" xfId="1767" xr:uid="{00000000-0005-0000-0000-0000E7060000}"/>
    <cellStyle name="T_Sheet1_Book1_KH 2010" xfId="1768" xr:uid="{00000000-0005-0000-0000-0000E8060000}"/>
    <cellStyle name="T_Sheet1_KH 2010" xfId="1769" xr:uid="{00000000-0005-0000-0000-0000E9060000}"/>
    <cellStyle name="T_Sheet1_Phụ luc 3 - DT" xfId="1770" xr:uid="{00000000-0005-0000-0000-0000EA060000}"/>
    <cellStyle name="T_Sheet1_PL5 - ĐTXDCB" xfId="1771" xr:uid="{00000000-0005-0000-0000-0000EB060000}"/>
    <cellStyle name="T_sua chua cham trung bay  mien Bac" xfId="1772" xr:uid="{00000000-0005-0000-0000-0000EC060000}"/>
    <cellStyle name="T_sua chua cham trung bay  mien Bac_KH 2010" xfId="1773" xr:uid="{00000000-0005-0000-0000-0000ED060000}"/>
    <cellStyle name="T_Thang 11" xfId="1774" xr:uid="{00000000-0005-0000-0000-0000EE060000}"/>
    <cellStyle name="T_Thang 11 2" xfId="1775" xr:uid="{00000000-0005-0000-0000-0000EF060000}"/>
    <cellStyle name="T_Thang 11 2_KH 2010" xfId="1776" xr:uid="{00000000-0005-0000-0000-0000F0060000}"/>
    <cellStyle name="T_Thang 11 3" xfId="1777" xr:uid="{00000000-0005-0000-0000-0000F1060000}"/>
    <cellStyle name="T_Thang 11 3_KH 2010" xfId="1778" xr:uid="{00000000-0005-0000-0000-0000F2060000}"/>
    <cellStyle name="T_Thang 11 4" xfId="1779" xr:uid="{00000000-0005-0000-0000-0000F3060000}"/>
    <cellStyle name="T_Thang 11 4_KH 2010" xfId="1780" xr:uid="{00000000-0005-0000-0000-0000F4060000}"/>
    <cellStyle name="T_Thang 11_Book1" xfId="1781" xr:uid="{00000000-0005-0000-0000-0000F5060000}"/>
    <cellStyle name="T_Thang 11_Book1_KH 2010" xfId="1782" xr:uid="{00000000-0005-0000-0000-0000F6060000}"/>
    <cellStyle name="T_Thang 11_KH 2010" xfId="1783" xr:uid="{00000000-0005-0000-0000-0000F7060000}"/>
    <cellStyle name="T_Thang 11_Phụ luc 3 - DT" xfId="1784" xr:uid="{00000000-0005-0000-0000-0000F8060000}"/>
    <cellStyle name="T_Thang 11_PL5 - ĐTXDCB" xfId="1785" xr:uid="{00000000-0005-0000-0000-0000F9060000}"/>
    <cellStyle name="TD1" xfId="1786" xr:uid="{00000000-0005-0000-0000-0000FA060000}"/>
    <cellStyle name="Text Indent A" xfId="1787" xr:uid="{00000000-0005-0000-0000-0000FB060000}"/>
    <cellStyle name="Text Indent B" xfId="1788" xr:uid="{00000000-0005-0000-0000-0000FC060000}"/>
    <cellStyle name="Text Indent C" xfId="1789" xr:uid="{00000000-0005-0000-0000-0000FD060000}"/>
    <cellStyle name="th" xfId="1790" xr:uid="{00000000-0005-0000-0000-0000FE060000}"/>
    <cellStyle name="th 2" xfId="1791" xr:uid="{00000000-0005-0000-0000-0000FF060000}"/>
    <cellStyle name="th 3" xfId="1792" xr:uid="{00000000-0005-0000-0000-000000070000}"/>
    <cellStyle name="th 4" xfId="1793" xr:uid="{00000000-0005-0000-0000-000001070000}"/>
    <cellStyle name="th_bieu 2" xfId="1794" xr:uid="{00000000-0005-0000-0000-000002070000}"/>
    <cellStyle name="þ_x001d_ð¤_x000c_¯" xfId="1795" xr:uid="{00000000-0005-0000-0000-000003070000}"/>
    <cellStyle name="þ_x001d_ð¤_x000c_¯þ_x0014__x000d_" xfId="1796" xr:uid="{00000000-0005-0000-0000-000004070000}"/>
    <cellStyle name="þ_x001d_ð¤_x000c_¯þ_x0014__x000d_¨þU" xfId="1797" xr:uid="{00000000-0005-0000-0000-000005070000}"/>
    <cellStyle name="þ_x001d_ð¤_x000c_¯þ_x0014__x000d_¨þU_x0001_" xfId="1798" xr:uid="{00000000-0005-0000-0000-000006070000}"/>
    <cellStyle name="þ_x001d_ð¤_x000c_¯þ_x0014__x000d_¨þU_x0001_À_x0004_" xfId="1799" xr:uid="{00000000-0005-0000-0000-000007070000}"/>
    <cellStyle name="þ_x001d_ð¤_x000c_¯þ_x0014__x000d_¨þU_x0001_À_x0004_ _x0015__x000f_" xfId="1800" xr:uid="{00000000-0005-0000-0000-000008070000}"/>
    <cellStyle name="þ_x001d_ð¤_x000c_¯þ_x0014__x000d_¨þU_x0001_À_x0004_ _x0015__x000f__x0001__x0001_" xfId="1801" xr:uid="{00000000-0005-0000-0000-000009070000}"/>
    <cellStyle name="þ_x001d_ð·_x000c_æþ'_x000d_ßþU_x0001_Ø_x0005_ü_x0014__x0007__x0001__x0001_" xfId="1802" xr:uid="{00000000-0005-0000-0000-00000A070000}"/>
    <cellStyle name="þ_x001d_ð·_x000c_æþ'_x000d_ßþU_x0001_Ø_x0005_ü_x0014__x0007__x0001__x0001_ 2" xfId="1803" xr:uid="{00000000-0005-0000-0000-00000B070000}"/>
    <cellStyle name="þ_x001d_ð·_x000c_æþ'_x000d_ßþU_x0001_Ø_x0005_ü_x0014__x0007__x0001__x0001_ 3" xfId="1804" xr:uid="{00000000-0005-0000-0000-00000C070000}"/>
    <cellStyle name="þ_x001d_ð·_x000c_æþ'_x000d_ßþU_x0001_Ø_x0005_ü_x0014__x0007__x0001__x0001_ 4" xfId="1805" xr:uid="{00000000-0005-0000-0000-00000D070000}"/>
    <cellStyle name="þ_x001d_ðK_x000c_Fý_x001b__x000d_9ýU_x0001_Ð_x0008_¦)_x0007__x0001__x0001_" xfId="1806" xr:uid="{00000000-0005-0000-0000-00000E070000}"/>
    <cellStyle name="þ_x001d_ðK_x000c_Fý_x001b__x000d_9ýU_x0001_Ð_x0008_¦)_x0007__x0001__x0001_ 2" xfId="1807" xr:uid="{00000000-0005-0000-0000-00000F070000}"/>
    <cellStyle name="þ_x001d_ðK_x000c_Fý_x001b__x000d_9ýU_x0001_Ð_x0008_¦)_x0007__x0001__x0001_ 3" xfId="1808" xr:uid="{00000000-0005-0000-0000-000010070000}"/>
    <cellStyle name="þ_x001d_ðK_x000c_Fý_x001b__x000d_9ýU_x0001_Ð_x0008_¦)_x0007__x0001__x0001_ 4" xfId="1809" xr:uid="{00000000-0005-0000-0000-000011070000}"/>
    <cellStyle name="thvt" xfId="1810" xr:uid="{00000000-0005-0000-0000-000012070000}"/>
    <cellStyle name="Tickmark" xfId="1811" xr:uid="{00000000-0005-0000-0000-000013070000}"/>
    <cellStyle name="tit4" xfId="1812" xr:uid="{00000000-0005-0000-0000-000014070000}"/>
    <cellStyle name="Title 2" xfId="1813" xr:uid="{00000000-0005-0000-0000-000015070000}"/>
    <cellStyle name="TNN" xfId="1814" xr:uid="{00000000-0005-0000-0000-000016070000}"/>
    <cellStyle name="Total 2" xfId="1815" xr:uid="{00000000-0005-0000-0000-000017070000}"/>
    <cellStyle name="Total 3" xfId="1816" xr:uid="{00000000-0005-0000-0000-000018070000}"/>
    <cellStyle name="VANG1" xfId="1817" xr:uid="{00000000-0005-0000-0000-000019070000}"/>
    <cellStyle name="viet" xfId="1818" xr:uid="{00000000-0005-0000-0000-00001A070000}"/>
    <cellStyle name="viet 2" xfId="1819" xr:uid="{00000000-0005-0000-0000-00001B070000}"/>
    <cellStyle name="viet 3" xfId="1820" xr:uid="{00000000-0005-0000-0000-00001C070000}"/>
    <cellStyle name="viet 4" xfId="1821" xr:uid="{00000000-0005-0000-0000-00001D070000}"/>
    <cellStyle name="viet_bieu 2" xfId="1822" xr:uid="{00000000-0005-0000-0000-00001E070000}"/>
    <cellStyle name="viet2" xfId="1823" xr:uid="{00000000-0005-0000-0000-00001F070000}"/>
    <cellStyle name="viet2 2" xfId="1824" xr:uid="{00000000-0005-0000-0000-000020070000}"/>
    <cellStyle name="viet2 3" xfId="1825" xr:uid="{00000000-0005-0000-0000-000021070000}"/>
    <cellStyle name="viet2 4" xfId="1826" xr:uid="{00000000-0005-0000-0000-000022070000}"/>
    <cellStyle name="viet2_bieu 2" xfId="1827" xr:uid="{00000000-0005-0000-0000-000023070000}"/>
    <cellStyle name="VN new romanNormal" xfId="1828" xr:uid="{00000000-0005-0000-0000-000024070000}"/>
    <cellStyle name="Vn Time 13" xfId="1829" xr:uid="{00000000-0005-0000-0000-000025070000}"/>
    <cellStyle name="Vn Time 14" xfId="1830" xr:uid="{00000000-0005-0000-0000-000026070000}"/>
    <cellStyle name="VN time new roman" xfId="1831" xr:uid="{00000000-0005-0000-0000-000027070000}"/>
    <cellStyle name="vn_time" xfId="1832" xr:uid="{00000000-0005-0000-0000-000028070000}"/>
    <cellStyle name="vnbo" xfId="1833" xr:uid="{00000000-0005-0000-0000-000029070000}"/>
    <cellStyle name="vnhead1" xfId="1834" xr:uid="{00000000-0005-0000-0000-00002A070000}"/>
    <cellStyle name="vnhead2" xfId="1835" xr:uid="{00000000-0005-0000-0000-00002B070000}"/>
    <cellStyle name="vnhead3" xfId="1836" xr:uid="{00000000-0005-0000-0000-00002C070000}"/>
    <cellStyle name="vnhead4" xfId="1837" xr:uid="{00000000-0005-0000-0000-00002D070000}"/>
    <cellStyle name="vntxt1" xfId="1838" xr:uid="{00000000-0005-0000-0000-00002E070000}"/>
    <cellStyle name="vntxt1 2" xfId="1839" xr:uid="{00000000-0005-0000-0000-00002F070000}"/>
    <cellStyle name="vntxt1 3" xfId="1840" xr:uid="{00000000-0005-0000-0000-000030070000}"/>
    <cellStyle name="vntxt1 4" xfId="1841" xr:uid="{00000000-0005-0000-0000-000031070000}"/>
    <cellStyle name="vntxt1_bieu 2" xfId="1842" xr:uid="{00000000-0005-0000-0000-000032070000}"/>
    <cellStyle name="vntxt2" xfId="1843" xr:uid="{00000000-0005-0000-0000-000033070000}"/>
    <cellStyle name="Währung [0]_68574_Materialbedarfsliste" xfId="1844" xr:uid="{00000000-0005-0000-0000-000034070000}"/>
    <cellStyle name="Währung_68574_Materialbedarfsliste" xfId="1845" xr:uid="{00000000-0005-0000-0000-000035070000}"/>
    <cellStyle name="Warning Text 2" xfId="1846" xr:uid="{00000000-0005-0000-0000-000036070000}"/>
    <cellStyle name="xanh" xfId="1847" xr:uid="{00000000-0005-0000-0000-000037070000}"/>
    <cellStyle name="XComma" xfId="1848" xr:uid="{00000000-0005-0000-0000-000038070000}"/>
    <cellStyle name="XComma 0.0" xfId="1849" xr:uid="{00000000-0005-0000-0000-000039070000}"/>
    <cellStyle name="XComma 0.00" xfId="1850" xr:uid="{00000000-0005-0000-0000-00003A070000}"/>
    <cellStyle name="XComma 0.000" xfId="1851" xr:uid="{00000000-0005-0000-0000-00003B070000}"/>
    <cellStyle name="XCurrency" xfId="1852" xr:uid="{00000000-0005-0000-0000-00003C070000}"/>
    <cellStyle name="XCurrency 0.0" xfId="1853" xr:uid="{00000000-0005-0000-0000-00003D070000}"/>
    <cellStyle name="XCurrency 0.00" xfId="1854" xr:uid="{00000000-0005-0000-0000-00003E070000}"/>
    <cellStyle name="XCurrency 0.000" xfId="1855" xr:uid="{00000000-0005-0000-0000-00003F070000}"/>
    <cellStyle name="xuan" xfId="1856" xr:uid="{00000000-0005-0000-0000-000040070000}"/>
    <cellStyle name="เครื่องหมายสกุลเงิน [0]_FTC_OFFER" xfId="1857" xr:uid="{00000000-0005-0000-0000-000041070000}"/>
    <cellStyle name="เครื่องหมายสกุลเงิน_FTC_OFFER" xfId="1858" xr:uid="{00000000-0005-0000-0000-000042070000}"/>
    <cellStyle name="ปกติ_FTC_OFFER" xfId="1859" xr:uid="{00000000-0005-0000-0000-000043070000}"/>
    <cellStyle name=" [0.00]_ Att. 1- Cover" xfId="1860" xr:uid="{00000000-0005-0000-0000-000044070000}"/>
    <cellStyle name="_ Att. 1- Cover" xfId="1861" xr:uid="{00000000-0005-0000-0000-000045070000}"/>
    <cellStyle name="?_ Att. 1- Cover" xfId="1862" xr:uid="{00000000-0005-0000-0000-000046070000}"/>
    <cellStyle name="똿뗦먛귟 [0.00]_PRODUCT DETAIL Q1" xfId="1863" xr:uid="{00000000-0005-0000-0000-000047070000}"/>
    <cellStyle name="똿뗦먛귟_PRODUCT DETAIL Q1" xfId="1864" xr:uid="{00000000-0005-0000-0000-000048070000}"/>
    <cellStyle name="믅됞 [0.00]_PRODUCT DETAIL Q1" xfId="1865" xr:uid="{00000000-0005-0000-0000-000049070000}"/>
    <cellStyle name="믅됞_PRODUCT DETAIL Q1" xfId="1866" xr:uid="{00000000-0005-0000-0000-00004A070000}"/>
    <cellStyle name="백분율_95" xfId="1867" xr:uid="{00000000-0005-0000-0000-00004B070000}"/>
    <cellStyle name="뷭?_BOOKSHIP" xfId="1868" xr:uid="{00000000-0005-0000-0000-00004C070000}"/>
    <cellStyle name="콤마 [ - 유형1" xfId="1869" xr:uid="{00000000-0005-0000-0000-00004D070000}"/>
    <cellStyle name="콤마 [ - 유형2" xfId="1870" xr:uid="{00000000-0005-0000-0000-00004E070000}"/>
    <cellStyle name="콤마 [ - 유형3" xfId="1871" xr:uid="{00000000-0005-0000-0000-00004F070000}"/>
    <cellStyle name="콤마 [ - 유형4" xfId="1872" xr:uid="{00000000-0005-0000-0000-000050070000}"/>
    <cellStyle name="콤마 [ - 유형5" xfId="1873" xr:uid="{00000000-0005-0000-0000-000051070000}"/>
    <cellStyle name="콤마 [ - 유형6" xfId="1874" xr:uid="{00000000-0005-0000-0000-000052070000}"/>
    <cellStyle name="콤마 [ - 유형7" xfId="1875" xr:uid="{00000000-0005-0000-0000-000053070000}"/>
    <cellStyle name="콤마 [ - 유형8" xfId="1876" xr:uid="{00000000-0005-0000-0000-000054070000}"/>
    <cellStyle name="콤마 [0]_ 비목별 월별기술 " xfId="1877" xr:uid="{00000000-0005-0000-0000-000055070000}"/>
    <cellStyle name="콤마_ 비목별 월별기술 " xfId="1878" xr:uid="{00000000-0005-0000-0000-000056070000}"/>
    <cellStyle name="통화 [0]_00ss ordersheet" xfId="1879" xr:uid="{00000000-0005-0000-0000-000057070000}"/>
    <cellStyle name="통화_00ss ordersheet" xfId="1880" xr:uid="{00000000-0005-0000-0000-000058070000}"/>
    <cellStyle name="표준_(정보부문)월별인원계획" xfId="1881" xr:uid="{00000000-0005-0000-0000-000059070000}"/>
    <cellStyle name="一般_00Q3902REV.1" xfId="1882" xr:uid="{00000000-0005-0000-0000-00005A070000}"/>
    <cellStyle name="千分位[0]_00Q3902REV.1" xfId="1883" xr:uid="{00000000-0005-0000-0000-00005B070000}"/>
    <cellStyle name="千分位_00Q3902REV.1" xfId="1884" xr:uid="{00000000-0005-0000-0000-00005C070000}"/>
    <cellStyle name="桁区切り [0.00]_BE-BQ" xfId="1885" xr:uid="{00000000-0005-0000-0000-00005D070000}"/>
    <cellStyle name="桁区切り_BE-BQ" xfId="1886" xr:uid="{00000000-0005-0000-0000-00005E070000}"/>
    <cellStyle name="標準_Akia(F）-8" xfId="1887" xr:uid="{00000000-0005-0000-0000-00005F070000}"/>
    <cellStyle name="貨幣 [0]_00Q3902REV.1" xfId="1888" xr:uid="{00000000-0005-0000-0000-000060070000}"/>
    <cellStyle name="貨幣[0]_BRE" xfId="1889" xr:uid="{00000000-0005-0000-0000-000061070000}"/>
    <cellStyle name="貨幣_00Q3902REV.1" xfId="1890" xr:uid="{00000000-0005-0000-0000-000062070000}"/>
    <cellStyle name="通貨 [0.00]_BE-BQ" xfId="1891" xr:uid="{00000000-0005-0000-0000-000063070000}"/>
    <cellStyle name="通貨_BE-BQ" xfId="1892" xr:uid="{00000000-0005-0000-0000-00006407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E47"/>
  <sheetViews>
    <sheetView zoomScale="115" zoomScaleNormal="115" workbookViewId="0">
      <pane xSplit="2" ySplit="7" topLeftCell="E42" activePane="bottomRight" state="frozen"/>
      <selection pane="topRight" activeCell="C1" sqref="C1"/>
      <selection pane="bottomLeft" activeCell="A8" sqref="A8"/>
      <selection pane="bottomRight" activeCell="F1" sqref="F1:S1048576"/>
    </sheetView>
  </sheetViews>
  <sheetFormatPr defaultRowHeight="12.75"/>
  <cols>
    <col min="1" max="1" width="7" style="202" customWidth="1"/>
    <col min="2" max="2" width="47.25" style="203" customWidth="1"/>
    <col min="3" max="5" width="10.625" style="203" customWidth="1"/>
    <col min="6" max="16384" width="9" style="203"/>
  </cols>
  <sheetData>
    <row r="1" spans="1:5" ht="15.75">
      <c r="E1" s="198" t="s">
        <v>0</v>
      </c>
    </row>
    <row r="2" spans="1:5" s="205" customFormat="1" ht="19.5" customHeight="1">
      <c r="A2" s="372" t="s">
        <v>593</v>
      </c>
      <c r="B2" s="372"/>
      <c r="C2" s="372"/>
      <c r="D2" s="372"/>
      <c r="E2" s="372"/>
    </row>
    <row r="3" spans="1:5" s="206" customFormat="1" ht="18.75" customHeight="1">
      <c r="A3" s="381" t="s">
        <v>558</v>
      </c>
      <c r="B3" s="381"/>
      <c r="C3" s="381"/>
      <c r="D3" s="381"/>
      <c r="E3" s="381"/>
    </row>
    <row r="4" spans="1:5" ht="16.5" customHeight="1" thickBot="1">
      <c r="A4" s="180"/>
      <c r="B4" s="208"/>
      <c r="C4" s="209"/>
      <c r="E4" s="94" t="s">
        <v>230</v>
      </c>
    </row>
    <row r="5" spans="1:5" s="210" customFormat="1" ht="24" customHeight="1">
      <c r="A5" s="377" t="s">
        <v>232</v>
      </c>
      <c r="B5" s="379" t="s">
        <v>233</v>
      </c>
      <c r="C5" s="373" t="s">
        <v>596</v>
      </c>
      <c r="D5" s="373" t="s">
        <v>594</v>
      </c>
      <c r="E5" s="375" t="s">
        <v>595</v>
      </c>
    </row>
    <row r="6" spans="1:5" s="210" customFormat="1" ht="24" customHeight="1">
      <c r="A6" s="378"/>
      <c r="B6" s="380"/>
      <c r="C6" s="374"/>
      <c r="D6" s="374"/>
      <c r="E6" s="376"/>
    </row>
    <row r="7" spans="1:5" s="216" customFormat="1" ht="18" customHeight="1">
      <c r="A7" s="213" t="s">
        <v>3</v>
      </c>
      <c r="B7" s="214" t="s">
        <v>4</v>
      </c>
      <c r="C7" s="214">
        <v>1</v>
      </c>
      <c r="D7" s="214">
        <v>2</v>
      </c>
      <c r="E7" s="215">
        <v>3</v>
      </c>
    </row>
    <row r="8" spans="1:5" s="221" customFormat="1" ht="23.25" customHeight="1">
      <c r="A8" s="217"/>
      <c r="B8" s="218" t="s">
        <v>559</v>
      </c>
      <c r="C8" s="219">
        <v>101.44</v>
      </c>
      <c r="D8" s="219">
        <v>108.89</v>
      </c>
      <c r="E8" s="220">
        <v>108.43</v>
      </c>
    </row>
    <row r="9" spans="1:5" s="204" customFormat="1" ht="21" customHeight="1">
      <c r="A9" s="222" t="s">
        <v>4</v>
      </c>
      <c r="B9" s="223" t="s">
        <v>488</v>
      </c>
      <c r="C9" s="224">
        <v>97.55</v>
      </c>
      <c r="D9" s="224">
        <v>96.44</v>
      </c>
      <c r="E9" s="225">
        <v>95.65</v>
      </c>
    </row>
    <row r="10" spans="1:5" s="156" customFormat="1" ht="21" customHeight="1">
      <c r="A10" s="237">
        <v>5</v>
      </c>
      <c r="B10" s="226" t="s">
        <v>489</v>
      </c>
      <c r="C10" s="227">
        <v>96.52</v>
      </c>
      <c r="D10" s="227">
        <v>108.36</v>
      </c>
      <c r="E10" s="228">
        <v>106.38</v>
      </c>
    </row>
    <row r="11" spans="1:5" s="156" customFormat="1" ht="21" customHeight="1">
      <c r="A11" s="237">
        <v>6</v>
      </c>
      <c r="B11" s="226" t="s">
        <v>490</v>
      </c>
      <c r="C11" s="227">
        <v>96.29</v>
      </c>
      <c r="D11" s="227">
        <v>90</v>
      </c>
      <c r="E11" s="228">
        <v>89.4</v>
      </c>
    </row>
    <row r="12" spans="1:5" s="156" customFormat="1" ht="21" customHeight="1">
      <c r="A12" s="237">
        <v>7</v>
      </c>
      <c r="B12" s="226" t="s">
        <v>548</v>
      </c>
      <c r="C12" s="227">
        <v>97.96</v>
      </c>
      <c r="D12" s="227">
        <v>96.74</v>
      </c>
      <c r="E12" s="228">
        <v>103.64</v>
      </c>
    </row>
    <row r="13" spans="1:5" s="156" customFormat="1" ht="21" customHeight="1">
      <c r="A13" s="237">
        <v>8</v>
      </c>
      <c r="B13" s="226" t="s">
        <v>504</v>
      </c>
      <c r="C13" s="227">
        <v>104.85</v>
      </c>
      <c r="D13" s="227">
        <v>104.47</v>
      </c>
      <c r="E13" s="228">
        <v>104.93</v>
      </c>
    </row>
    <row r="14" spans="1:5" s="156" customFormat="1" ht="21" customHeight="1">
      <c r="A14" s="237">
        <v>9</v>
      </c>
      <c r="B14" s="226" t="s">
        <v>549</v>
      </c>
      <c r="C14" s="227">
        <v>99.4</v>
      </c>
      <c r="D14" s="227">
        <v>90.17</v>
      </c>
      <c r="E14" s="228">
        <v>89.41</v>
      </c>
    </row>
    <row r="15" spans="1:5" s="185" customFormat="1" ht="21" customHeight="1">
      <c r="A15" s="238" t="s">
        <v>11</v>
      </c>
      <c r="B15" s="223" t="s">
        <v>509</v>
      </c>
      <c r="C15" s="224">
        <v>101.67</v>
      </c>
      <c r="D15" s="224">
        <v>110.78</v>
      </c>
      <c r="E15" s="225">
        <v>110.11</v>
      </c>
    </row>
    <row r="16" spans="1:5" s="156" customFormat="1" ht="21" customHeight="1">
      <c r="A16" s="237">
        <v>10</v>
      </c>
      <c r="B16" s="226" t="s">
        <v>505</v>
      </c>
      <c r="C16" s="227">
        <v>103.25</v>
      </c>
      <c r="D16" s="227">
        <v>110.44</v>
      </c>
      <c r="E16" s="228">
        <v>109.11</v>
      </c>
    </row>
    <row r="17" spans="1:5" s="156" customFormat="1" ht="21" customHeight="1">
      <c r="A17" s="239">
        <v>11</v>
      </c>
      <c r="B17" s="226" t="s">
        <v>506</v>
      </c>
      <c r="C17" s="227">
        <v>103.31</v>
      </c>
      <c r="D17" s="227">
        <v>106.32</v>
      </c>
      <c r="E17" s="228">
        <v>99.91</v>
      </c>
    </row>
    <row r="18" spans="1:5" s="156" customFormat="1" ht="21" customHeight="1">
      <c r="A18" s="237">
        <v>12</v>
      </c>
      <c r="B18" s="226" t="s">
        <v>242</v>
      </c>
      <c r="C18" s="227">
        <v>101.17</v>
      </c>
      <c r="D18" s="227">
        <v>107.23</v>
      </c>
      <c r="E18" s="228">
        <v>103.13</v>
      </c>
    </row>
    <row r="19" spans="1:5" s="156" customFormat="1" ht="21" customHeight="1">
      <c r="A19" s="239">
        <v>13</v>
      </c>
      <c r="B19" s="226" t="s">
        <v>487</v>
      </c>
      <c r="C19" s="227">
        <v>101.81</v>
      </c>
      <c r="D19" s="227">
        <v>111.7</v>
      </c>
      <c r="E19" s="228">
        <v>110.52</v>
      </c>
    </row>
    <row r="20" spans="1:5" s="156" customFormat="1" ht="21" customHeight="1">
      <c r="A20" s="239">
        <v>14</v>
      </c>
      <c r="B20" s="226" t="s">
        <v>491</v>
      </c>
      <c r="C20" s="227">
        <v>101.27</v>
      </c>
      <c r="D20" s="227">
        <v>118.27</v>
      </c>
      <c r="E20" s="228">
        <v>115.73</v>
      </c>
    </row>
    <row r="21" spans="1:5" s="156" customFormat="1" ht="21" customHeight="1">
      <c r="A21" s="239">
        <v>15</v>
      </c>
      <c r="B21" s="226" t="s">
        <v>492</v>
      </c>
      <c r="C21" s="227">
        <v>103.45</v>
      </c>
      <c r="D21" s="227">
        <v>113.41</v>
      </c>
      <c r="E21" s="228">
        <v>116.74</v>
      </c>
    </row>
    <row r="22" spans="1:5" s="156" customFormat="1" ht="48" customHeight="1">
      <c r="A22" s="239">
        <v>16</v>
      </c>
      <c r="B22" s="226" t="s">
        <v>550</v>
      </c>
      <c r="C22" s="227">
        <v>99.05</v>
      </c>
      <c r="D22" s="227">
        <v>112.75</v>
      </c>
      <c r="E22" s="228">
        <v>115.19</v>
      </c>
    </row>
    <row r="23" spans="1:5" s="156" customFormat="1" ht="21" customHeight="1">
      <c r="A23" s="239">
        <v>17</v>
      </c>
      <c r="B23" s="226" t="s">
        <v>493</v>
      </c>
      <c r="C23" s="227">
        <v>105.43</v>
      </c>
      <c r="D23" s="227">
        <v>108.5</v>
      </c>
      <c r="E23" s="228">
        <v>108.44</v>
      </c>
    </row>
    <row r="24" spans="1:5" s="156" customFormat="1" ht="21" customHeight="1">
      <c r="A24" s="239">
        <v>18</v>
      </c>
      <c r="B24" s="226" t="s">
        <v>551</v>
      </c>
      <c r="C24" s="227">
        <v>102.5</v>
      </c>
      <c r="D24" s="227">
        <v>108.25</v>
      </c>
      <c r="E24" s="228">
        <v>105.45</v>
      </c>
    </row>
    <row r="25" spans="1:5" s="156" customFormat="1" ht="21" customHeight="1">
      <c r="A25" s="239">
        <v>19</v>
      </c>
      <c r="B25" s="226" t="s">
        <v>552</v>
      </c>
      <c r="C25" s="227">
        <v>98.18</v>
      </c>
      <c r="D25" s="227">
        <v>147.21</v>
      </c>
      <c r="E25" s="228">
        <v>114.12</v>
      </c>
    </row>
    <row r="26" spans="1:5" s="156" customFormat="1" ht="21" customHeight="1">
      <c r="A26" s="239">
        <v>20</v>
      </c>
      <c r="B26" s="226" t="s">
        <v>494</v>
      </c>
      <c r="C26" s="227">
        <v>101.99</v>
      </c>
      <c r="D26" s="227">
        <v>111.05</v>
      </c>
      <c r="E26" s="228">
        <v>106.01</v>
      </c>
    </row>
    <row r="27" spans="1:5" s="156" customFormat="1" ht="21" customHeight="1">
      <c r="A27" s="239">
        <v>21</v>
      </c>
      <c r="B27" s="226" t="s">
        <v>243</v>
      </c>
      <c r="C27" s="227">
        <v>101.41</v>
      </c>
      <c r="D27" s="227">
        <v>97.61</v>
      </c>
      <c r="E27" s="228">
        <v>96.34</v>
      </c>
    </row>
    <row r="28" spans="1:5" s="156" customFormat="1" ht="21" customHeight="1">
      <c r="A28" s="239">
        <v>22</v>
      </c>
      <c r="B28" s="226" t="s">
        <v>507</v>
      </c>
      <c r="C28" s="227">
        <v>101.2</v>
      </c>
      <c r="D28" s="227">
        <v>118.62</v>
      </c>
      <c r="E28" s="228">
        <v>116.4</v>
      </c>
    </row>
    <row r="29" spans="1:5" s="156" customFormat="1" ht="21" customHeight="1">
      <c r="A29" s="239">
        <v>23</v>
      </c>
      <c r="B29" s="226" t="s">
        <v>495</v>
      </c>
      <c r="C29" s="227">
        <v>105.12</v>
      </c>
      <c r="D29" s="227">
        <v>108.94</v>
      </c>
      <c r="E29" s="228">
        <v>108.05</v>
      </c>
    </row>
    <row r="30" spans="1:5" s="156" customFormat="1" ht="21" customHeight="1">
      <c r="A30" s="239">
        <v>24</v>
      </c>
      <c r="B30" s="226" t="s">
        <v>496</v>
      </c>
      <c r="C30" s="227">
        <v>106.75</v>
      </c>
      <c r="D30" s="227">
        <v>115.25</v>
      </c>
      <c r="E30" s="228">
        <v>106.26</v>
      </c>
    </row>
    <row r="31" spans="1:5" s="156" customFormat="1" ht="36" customHeight="1">
      <c r="A31" s="239">
        <v>25</v>
      </c>
      <c r="B31" s="226" t="s">
        <v>497</v>
      </c>
      <c r="C31" s="227">
        <v>101.25</v>
      </c>
      <c r="D31" s="227">
        <v>113.14</v>
      </c>
      <c r="E31" s="228">
        <v>110.04</v>
      </c>
    </row>
    <row r="32" spans="1:5" s="156" customFormat="1" ht="36" customHeight="1">
      <c r="A32" s="239">
        <v>26</v>
      </c>
      <c r="B32" s="226" t="s">
        <v>510</v>
      </c>
      <c r="C32" s="227">
        <v>98.53</v>
      </c>
      <c r="D32" s="227">
        <v>108.3</v>
      </c>
      <c r="E32" s="228">
        <v>109.78</v>
      </c>
    </row>
    <row r="33" spans="1:5" s="156" customFormat="1" ht="21" customHeight="1">
      <c r="A33" s="239">
        <v>27</v>
      </c>
      <c r="B33" s="226" t="s">
        <v>498</v>
      </c>
      <c r="C33" s="227">
        <v>100.77</v>
      </c>
      <c r="D33" s="227">
        <v>81.44</v>
      </c>
      <c r="E33" s="228">
        <v>93.84</v>
      </c>
    </row>
    <row r="34" spans="1:5" s="156" customFormat="1" ht="21" customHeight="1">
      <c r="A34" s="239">
        <v>28</v>
      </c>
      <c r="B34" s="226" t="s">
        <v>553</v>
      </c>
      <c r="C34" s="227">
        <v>96.89</v>
      </c>
      <c r="D34" s="227">
        <v>98.79</v>
      </c>
      <c r="E34" s="228">
        <v>104.81</v>
      </c>
    </row>
    <row r="35" spans="1:5" s="156" customFormat="1" ht="21" customHeight="1">
      <c r="A35" s="239">
        <v>29</v>
      </c>
      <c r="B35" s="226" t="s">
        <v>231</v>
      </c>
      <c r="C35" s="227">
        <v>109.25</v>
      </c>
      <c r="D35" s="227">
        <v>127.61</v>
      </c>
      <c r="E35" s="228">
        <v>135.06</v>
      </c>
    </row>
    <row r="36" spans="1:5" s="156" customFormat="1" ht="21" customHeight="1">
      <c r="A36" s="239">
        <v>30</v>
      </c>
      <c r="B36" s="226" t="s">
        <v>499</v>
      </c>
      <c r="C36" s="227">
        <v>108.97</v>
      </c>
      <c r="D36" s="227">
        <v>107.48</v>
      </c>
      <c r="E36" s="228">
        <v>108.83</v>
      </c>
    </row>
    <row r="37" spans="1:5" s="156" customFormat="1" ht="21" customHeight="1">
      <c r="A37" s="239">
        <v>31</v>
      </c>
      <c r="B37" s="226" t="s">
        <v>500</v>
      </c>
      <c r="C37" s="227">
        <v>100.52</v>
      </c>
      <c r="D37" s="227">
        <v>96.43</v>
      </c>
      <c r="E37" s="228">
        <v>108.05</v>
      </c>
    </row>
    <row r="38" spans="1:5" s="156" customFormat="1" ht="21" customHeight="1">
      <c r="A38" s="239">
        <v>32</v>
      </c>
      <c r="B38" s="229" t="s">
        <v>554</v>
      </c>
      <c r="C38" s="230">
        <v>101.56</v>
      </c>
      <c r="D38" s="230">
        <v>107.85</v>
      </c>
      <c r="E38" s="228">
        <v>108.25</v>
      </c>
    </row>
    <row r="39" spans="1:5" s="156" customFormat="1" ht="21" customHeight="1">
      <c r="A39" s="239">
        <v>33</v>
      </c>
      <c r="B39" s="226" t="s">
        <v>555</v>
      </c>
      <c r="C39" s="231">
        <v>103.63</v>
      </c>
      <c r="D39" s="231">
        <v>103.09</v>
      </c>
      <c r="E39" s="232">
        <v>110.49</v>
      </c>
    </row>
    <row r="40" spans="1:5" s="185" customFormat="1" ht="35.25" customHeight="1">
      <c r="A40" s="240" t="s">
        <v>159</v>
      </c>
      <c r="B40" s="223" t="s">
        <v>556</v>
      </c>
      <c r="C40" s="233">
        <v>102.34</v>
      </c>
      <c r="D40" s="233">
        <v>104.61</v>
      </c>
      <c r="E40" s="234">
        <v>105.13</v>
      </c>
    </row>
    <row r="41" spans="1:5" s="156" customFormat="1" ht="35.25" customHeight="1">
      <c r="A41" s="239">
        <v>35</v>
      </c>
      <c r="B41" s="226" t="s">
        <v>556</v>
      </c>
      <c r="C41" s="231">
        <v>102.34</v>
      </c>
      <c r="D41" s="231">
        <v>104.61</v>
      </c>
      <c r="E41" s="232">
        <v>105.13</v>
      </c>
    </row>
    <row r="42" spans="1:5" s="185" customFormat="1" ht="21" customHeight="1">
      <c r="A42" s="240" t="s">
        <v>433</v>
      </c>
      <c r="B42" s="223" t="s">
        <v>545</v>
      </c>
      <c r="C42" s="233">
        <v>104.94</v>
      </c>
      <c r="D42" s="233">
        <v>107.58</v>
      </c>
      <c r="E42" s="234">
        <v>110.16</v>
      </c>
    </row>
    <row r="43" spans="1:5" s="156" customFormat="1" ht="21" customHeight="1">
      <c r="A43" s="239">
        <v>36</v>
      </c>
      <c r="B43" s="226" t="s">
        <v>458</v>
      </c>
      <c r="C43" s="231">
        <v>107</v>
      </c>
      <c r="D43" s="231">
        <v>100.49</v>
      </c>
      <c r="E43" s="232">
        <v>101.92</v>
      </c>
    </row>
    <row r="44" spans="1:5" s="156" customFormat="1" ht="21" customHeight="1">
      <c r="A44" s="239">
        <v>37</v>
      </c>
      <c r="B44" s="226" t="s">
        <v>557</v>
      </c>
      <c r="C44" s="231">
        <v>101.48</v>
      </c>
      <c r="D44" s="231">
        <v>106.3</v>
      </c>
      <c r="E44" s="232">
        <v>106.69</v>
      </c>
    </row>
    <row r="45" spans="1:5" s="156" customFormat="1" ht="36" customHeight="1">
      <c r="A45" s="239">
        <v>38</v>
      </c>
      <c r="B45" s="226" t="s">
        <v>508</v>
      </c>
      <c r="C45" s="231">
        <v>104.07</v>
      </c>
      <c r="D45" s="231">
        <v>116.31</v>
      </c>
      <c r="E45" s="232">
        <v>121.16</v>
      </c>
    </row>
    <row r="46" spans="1:5" ht="17.25" customHeight="1" thickBot="1">
      <c r="A46" s="187"/>
      <c r="B46" s="235"/>
      <c r="C46" s="236"/>
      <c r="D46" s="236"/>
      <c r="E46" s="192"/>
    </row>
    <row r="47" spans="1:5" ht="27" customHeight="1">
      <c r="E47" s="94" t="s">
        <v>585</v>
      </c>
    </row>
  </sheetData>
  <mergeCells count="7">
    <mergeCell ref="A2:E2"/>
    <mergeCell ref="C5:C6"/>
    <mergeCell ref="E5:E6"/>
    <mergeCell ref="D5:D6"/>
    <mergeCell ref="A5:A6"/>
    <mergeCell ref="B5:B6"/>
    <mergeCell ref="A3:E3"/>
  </mergeCells>
  <phoneticPr fontId="2" type="noConversion"/>
  <pageMargins left="1.02" right="0.2" top="0.53" bottom="0.47" header="0.53" footer="0.49"/>
  <pageSetup paperSize="9" scale="9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5"/>
  </sheetPr>
  <dimension ref="A1:M19"/>
  <sheetViews>
    <sheetView workbookViewId="0">
      <selection activeCell="N10" sqref="N10"/>
    </sheetView>
  </sheetViews>
  <sheetFormatPr defaultRowHeight="15.75"/>
  <cols>
    <col min="1" max="1" width="5.625" style="156" customWidth="1"/>
    <col min="2" max="2" width="38" style="156" customWidth="1"/>
    <col min="3" max="3" width="7.875" style="156" customWidth="1"/>
    <col min="4" max="4" width="9.25" style="156" customWidth="1"/>
    <col min="5" max="5" width="7.875" style="156" customWidth="1"/>
    <col min="6" max="6" width="9.25" style="156" customWidth="1"/>
    <col min="7" max="7" width="7.875" style="156" customWidth="1"/>
    <col min="8" max="8" width="9.25" style="156" customWidth="1"/>
    <col min="9" max="11" width="6.125" style="156" customWidth="1"/>
    <col min="12" max="12" width="8.75" style="156" customWidth="1"/>
    <col min="13" max="13" width="4.5" style="156" customWidth="1"/>
    <col min="14" max="16384" width="9" style="156"/>
  </cols>
  <sheetData>
    <row r="1" spans="1:13">
      <c r="L1" s="93" t="s">
        <v>563</v>
      </c>
      <c r="M1" s="93"/>
    </row>
    <row r="2" spans="1:13" ht="19.5" customHeight="1">
      <c r="A2" s="393" t="s">
        <v>615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199"/>
    </row>
    <row r="3" spans="1:13" ht="21" customHeight="1" thickBot="1">
      <c r="L3" s="94" t="s">
        <v>5</v>
      </c>
      <c r="M3" s="94"/>
    </row>
    <row r="4" spans="1:13" s="342" customFormat="1" ht="20.25" customHeight="1">
      <c r="A4" s="466" t="s">
        <v>1</v>
      </c>
      <c r="B4" s="468"/>
      <c r="C4" s="455" t="s">
        <v>576</v>
      </c>
      <c r="D4" s="465"/>
      <c r="E4" s="465"/>
      <c r="F4" s="456"/>
      <c r="G4" s="455" t="s">
        <v>575</v>
      </c>
      <c r="H4" s="456"/>
      <c r="I4" s="457" t="s">
        <v>168</v>
      </c>
      <c r="J4" s="458"/>
      <c r="K4" s="459"/>
      <c r="L4" s="463" t="s">
        <v>560</v>
      </c>
      <c r="M4" s="97"/>
    </row>
    <row r="5" spans="1:13" s="342" customFormat="1" ht="29.25" customHeight="1">
      <c r="A5" s="467"/>
      <c r="B5" s="469"/>
      <c r="C5" s="343" t="s">
        <v>586</v>
      </c>
      <c r="D5" s="343" t="s">
        <v>587</v>
      </c>
      <c r="E5" s="344" t="s">
        <v>603</v>
      </c>
      <c r="F5" s="343" t="s">
        <v>604</v>
      </c>
      <c r="G5" s="201" t="s">
        <v>599</v>
      </c>
      <c r="H5" s="201" t="s">
        <v>600</v>
      </c>
      <c r="I5" s="460"/>
      <c r="J5" s="461"/>
      <c r="K5" s="462"/>
      <c r="L5" s="464"/>
      <c r="M5" s="97"/>
    </row>
    <row r="6" spans="1:13" s="349" customFormat="1" ht="17.25" customHeight="1">
      <c r="A6" s="345" t="s">
        <v>3</v>
      </c>
      <c r="B6" s="346" t="s">
        <v>4</v>
      </c>
      <c r="C6" s="347">
        <v>1</v>
      </c>
      <c r="D6" s="347">
        <v>2</v>
      </c>
      <c r="E6" s="347">
        <v>3</v>
      </c>
      <c r="F6" s="347">
        <v>4</v>
      </c>
      <c r="G6" s="348">
        <v>5</v>
      </c>
      <c r="H6" s="348">
        <v>6</v>
      </c>
      <c r="I6" s="214" t="s">
        <v>536</v>
      </c>
      <c r="J6" s="214" t="s">
        <v>534</v>
      </c>
      <c r="K6" s="214" t="s">
        <v>535</v>
      </c>
      <c r="L6" s="215">
        <v>10</v>
      </c>
      <c r="M6" s="98"/>
    </row>
    <row r="7" spans="1:13" s="185" customFormat="1" ht="27" customHeight="1">
      <c r="A7" s="350"/>
      <c r="B7" s="351" t="s">
        <v>6</v>
      </c>
      <c r="C7" s="352">
        <v>565610.65926699829</v>
      </c>
      <c r="D7" s="352">
        <v>1703449.6654905339</v>
      </c>
      <c r="E7" s="352">
        <v>582064.08221964317</v>
      </c>
      <c r="F7" s="352">
        <v>2285513.7477101772</v>
      </c>
      <c r="G7" s="352">
        <v>523677.30099023005</v>
      </c>
      <c r="H7" s="352">
        <v>2078694.626144147</v>
      </c>
      <c r="I7" s="353">
        <v>102.90896620901162</v>
      </c>
      <c r="J7" s="353">
        <v>111.14938171255631</v>
      </c>
      <c r="K7" s="353">
        <v>109.94947112311861</v>
      </c>
      <c r="L7" s="354">
        <v>99.999999999999986</v>
      </c>
      <c r="M7" s="99"/>
    </row>
    <row r="8" spans="1:13" ht="23.25" customHeight="1">
      <c r="A8" s="367">
        <v>1</v>
      </c>
      <c r="B8" s="355" t="s">
        <v>538</v>
      </c>
      <c r="C8" s="356">
        <v>432359.6910489552</v>
      </c>
      <c r="D8" s="356">
        <v>1309639.2725540255</v>
      </c>
      <c r="E8" s="357">
        <v>442819.99500207789</v>
      </c>
      <c r="F8" s="358">
        <v>1752459.2675561034</v>
      </c>
      <c r="G8" s="356">
        <v>407100.39785765141</v>
      </c>
      <c r="H8" s="356">
        <v>1612809.7786559828</v>
      </c>
      <c r="I8" s="164">
        <v>102.41935225916754</v>
      </c>
      <c r="J8" s="164">
        <v>108.7741494069766</v>
      </c>
      <c r="K8" s="164">
        <v>108.65876997698365</v>
      </c>
      <c r="L8" s="165">
        <v>76.676820225293625</v>
      </c>
      <c r="M8" s="195"/>
    </row>
    <row r="9" spans="1:13" s="207" customFormat="1" ht="23.25" customHeight="1">
      <c r="A9" s="359" t="s">
        <v>539</v>
      </c>
      <c r="B9" s="360" t="s">
        <v>540</v>
      </c>
      <c r="C9" s="361">
        <v>152856.23366620633</v>
      </c>
      <c r="D9" s="361">
        <v>467201.21136249951</v>
      </c>
      <c r="E9" s="362">
        <v>155943.92958626369</v>
      </c>
      <c r="F9" s="363">
        <v>623145.14094876323</v>
      </c>
      <c r="G9" s="361">
        <v>141744.8350518982</v>
      </c>
      <c r="H9" s="361">
        <v>567331.24029715068</v>
      </c>
      <c r="I9" s="364">
        <v>102.02</v>
      </c>
      <c r="J9" s="364">
        <v>110.01736291073085</v>
      </c>
      <c r="K9" s="364">
        <v>109.83797412995959</v>
      </c>
      <c r="L9" s="165">
        <v>27.26499202085672</v>
      </c>
      <c r="M9" s="195"/>
    </row>
    <row r="10" spans="1:13" s="207" customFormat="1" ht="23.25" customHeight="1">
      <c r="A10" s="359"/>
      <c r="B10" s="360" t="s">
        <v>541</v>
      </c>
      <c r="C10" s="361">
        <v>22404.133156131073</v>
      </c>
      <c r="D10" s="361">
        <v>67885.010638893407</v>
      </c>
      <c r="E10" s="362">
        <v>22876.860365725439</v>
      </c>
      <c r="F10" s="363">
        <v>90761.87100461885</v>
      </c>
      <c r="G10" s="361">
        <v>21460.400577140386</v>
      </c>
      <c r="H10" s="361">
        <v>84492.843284386603</v>
      </c>
      <c r="I10" s="364">
        <v>102.11000000000001</v>
      </c>
      <c r="J10" s="364">
        <v>106.6003417946162</v>
      </c>
      <c r="K10" s="364">
        <v>107.41959611790067</v>
      </c>
      <c r="L10" s="165">
        <v>3.9711802694493454</v>
      </c>
      <c r="M10" s="195"/>
    </row>
    <row r="11" spans="1:13" s="207" customFormat="1" ht="23.25" customHeight="1">
      <c r="A11" s="359"/>
      <c r="B11" s="360" t="s">
        <v>542</v>
      </c>
      <c r="C11" s="361">
        <v>46765.947116286254</v>
      </c>
      <c r="D11" s="361">
        <v>143912.71871889237</v>
      </c>
      <c r="E11" s="362">
        <v>47383.257618221229</v>
      </c>
      <c r="F11" s="363">
        <v>191295.97633711359</v>
      </c>
      <c r="G11" s="361">
        <v>44335.040455816954</v>
      </c>
      <c r="H11" s="361">
        <v>180563.12207034894</v>
      </c>
      <c r="I11" s="364">
        <v>101.32</v>
      </c>
      <c r="J11" s="364">
        <v>106.87541306168885</v>
      </c>
      <c r="K11" s="364">
        <v>105.94410095688478</v>
      </c>
      <c r="L11" s="165">
        <v>8.3699333040009165</v>
      </c>
      <c r="M11" s="195"/>
    </row>
    <row r="12" spans="1:13" s="207" customFormat="1" ht="23.25" customHeight="1">
      <c r="A12" s="359"/>
      <c r="B12" s="360" t="s">
        <v>543</v>
      </c>
      <c r="C12" s="361">
        <v>5268.8882956772459</v>
      </c>
      <c r="D12" s="361">
        <v>15994.552551095163</v>
      </c>
      <c r="E12" s="362">
        <v>5380.0618387160357</v>
      </c>
      <c r="F12" s="363">
        <v>21374.614389811199</v>
      </c>
      <c r="G12" s="361">
        <v>4852.6222728982239</v>
      </c>
      <c r="H12" s="361">
        <v>18985.176443996614</v>
      </c>
      <c r="I12" s="364">
        <v>102.10999999999999</v>
      </c>
      <c r="J12" s="364">
        <v>110.86916590981228</v>
      </c>
      <c r="K12" s="364">
        <v>112.5858084746437</v>
      </c>
      <c r="L12" s="165">
        <v>0.93522143155892679</v>
      </c>
      <c r="M12" s="195"/>
    </row>
    <row r="13" spans="1:13" s="207" customFormat="1" ht="23.25" customHeight="1">
      <c r="A13" s="359"/>
      <c r="B13" s="360" t="s">
        <v>544</v>
      </c>
      <c r="C13" s="361">
        <v>20050.688766370251</v>
      </c>
      <c r="D13" s="361">
        <v>60264.213694450547</v>
      </c>
      <c r="E13" s="362">
        <v>20475.7633682173</v>
      </c>
      <c r="F13" s="363">
        <v>80739.977062667851</v>
      </c>
      <c r="G13" s="361">
        <v>20150.40034740886</v>
      </c>
      <c r="H13" s="361">
        <v>79446.082748813991</v>
      </c>
      <c r="I13" s="364">
        <v>102.11999999999999</v>
      </c>
      <c r="J13" s="364">
        <v>101.61467273701228</v>
      </c>
      <c r="K13" s="364">
        <v>101.62864457136898</v>
      </c>
      <c r="L13" s="165">
        <v>3.5326839378481121</v>
      </c>
      <c r="M13" s="195"/>
    </row>
    <row r="14" spans="1:13" ht="23.25" customHeight="1">
      <c r="A14" s="367">
        <v>2</v>
      </c>
      <c r="B14" s="355" t="s">
        <v>568</v>
      </c>
      <c r="C14" s="356">
        <v>67718.228605425655</v>
      </c>
      <c r="D14" s="356">
        <v>199572.03582148993</v>
      </c>
      <c r="E14" s="357">
        <v>71070.056072397114</v>
      </c>
      <c r="F14" s="358">
        <v>270642.09189388703</v>
      </c>
      <c r="G14" s="356">
        <v>59842.769828557372</v>
      </c>
      <c r="H14" s="356">
        <v>235450.53775433352</v>
      </c>
      <c r="I14" s="164">
        <v>104.94966796385295</v>
      </c>
      <c r="J14" s="164">
        <v>118.76130780043206</v>
      </c>
      <c r="K14" s="164">
        <v>114.94647431057132</v>
      </c>
      <c r="L14" s="165">
        <v>11.841630450267008</v>
      </c>
      <c r="M14" s="195"/>
    </row>
    <row r="15" spans="1:13" ht="23.25" customHeight="1">
      <c r="A15" s="367">
        <v>3</v>
      </c>
      <c r="B15" s="365" t="s">
        <v>569</v>
      </c>
      <c r="C15" s="356">
        <v>7323.0640701705761</v>
      </c>
      <c r="D15" s="356">
        <v>21283.123617613484</v>
      </c>
      <c r="E15" s="357">
        <v>9118.0794516647711</v>
      </c>
      <c r="F15" s="358">
        <v>30401.203069278257</v>
      </c>
      <c r="G15" s="356">
        <v>6239.6064174304493</v>
      </c>
      <c r="H15" s="356">
        <v>24412.43981320177</v>
      </c>
      <c r="I15" s="164">
        <v>124.51180768451728</v>
      </c>
      <c r="J15" s="164">
        <v>146.13228530237512</v>
      </c>
      <c r="K15" s="164">
        <v>124.53160479616577</v>
      </c>
      <c r="L15" s="165">
        <v>1.3301693371889265</v>
      </c>
      <c r="M15" s="195"/>
    </row>
    <row r="16" spans="1:13" s="185" customFormat="1" ht="25.5" customHeight="1">
      <c r="A16" s="367">
        <v>4</v>
      </c>
      <c r="B16" s="355" t="s">
        <v>146</v>
      </c>
      <c r="C16" s="356">
        <v>58209.675542446872</v>
      </c>
      <c r="D16" s="356">
        <v>172955.2334974049</v>
      </c>
      <c r="E16" s="357">
        <v>59055.951693503441</v>
      </c>
      <c r="F16" s="358">
        <v>232011.18519090835</v>
      </c>
      <c r="G16" s="356">
        <v>50494.526886590793</v>
      </c>
      <c r="H16" s="356">
        <v>206021.86992062893</v>
      </c>
      <c r="I16" s="164">
        <v>101.45384103788632</v>
      </c>
      <c r="J16" s="164">
        <v>116.95515402321</v>
      </c>
      <c r="K16" s="164">
        <v>112.61483321178083</v>
      </c>
      <c r="L16" s="165">
        <v>10.151379987250436</v>
      </c>
      <c r="M16" s="195"/>
    </row>
    <row r="17" spans="1:13" ht="21.75" customHeight="1" thickBot="1">
      <c r="A17" s="368"/>
      <c r="B17" s="369"/>
      <c r="C17" s="370"/>
      <c r="D17" s="370"/>
      <c r="E17" s="370"/>
      <c r="F17" s="369"/>
      <c r="G17" s="369"/>
      <c r="H17" s="369"/>
      <c r="I17" s="369"/>
      <c r="J17" s="369"/>
      <c r="K17" s="369"/>
      <c r="L17" s="371"/>
    </row>
    <row r="18" spans="1:13" ht="26.25" customHeight="1">
      <c r="F18" s="337"/>
      <c r="G18" s="337"/>
      <c r="H18" s="337"/>
      <c r="L18" s="94" t="s">
        <v>585</v>
      </c>
      <c r="M18" s="94"/>
    </row>
    <row r="19" spans="1:13" ht="20.25" customHeight="1">
      <c r="B19" s="366"/>
      <c r="C19" s="366"/>
      <c r="D19" s="366"/>
      <c r="E19" s="337"/>
      <c r="F19" s="337"/>
      <c r="H19" s="337"/>
    </row>
  </sheetData>
  <mergeCells count="7">
    <mergeCell ref="A2:L2"/>
    <mergeCell ref="G4:H4"/>
    <mergeCell ref="I4:K5"/>
    <mergeCell ref="L4:L5"/>
    <mergeCell ref="C4:F4"/>
    <mergeCell ref="A4:A5"/>
    <mergeCell ref="B4:B5"/>
  </mergeCells>
  <phoneticPr fontId="2" type="noConversion"/>
  <pageMargins left="0.67" right="0.17" top="0.55000000000000004" bottom="0.31" header="0.55000000000000004" footer="0.33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L70"/>
  <sheetViews>
    <sheetView topLeftCell="A55" zoomScale="130" zoomScaleNormal="130" workbookViewId="0">
      <selection activeCell="C63" sqref="C63"/>
    </sheetView>
  </sheetViews>
  <sheetFormatPr defaultRowHeight="15.75"/>
  <cols>
    <col min="1" max="1" width="5.125" style="156" customWidth="1"/>
    <col min="2" max="2" width="35.375" style="156" customWidth="1"/>
    <col min="3" max="3" width="10.875" style="156" customWidth="1"/>
    <col min="4" max="4" width="9" style="156" customWidth="1"/>
    <col min="5" max="5" width="10" style="156" customWidth="1"/>
    <col min="6" max="6" width="9" style="156" customWidth="1"/>
    <col min="7" max="7" width="10" style="156" customWidth="1"/>
    <col min="8" max="8" width="8.125" style="156" customWidth="1"/>
    <col min="9" max="9" width="10" style="156" customWidth="1"/>
    <col min="10" max="12" width="7.625" style="156" customWidth="1"/>
    <col min="13" max="16384" width="9" style="156"/>
  </cols>
  <sheetData>
    <row r="1" spans="1:12" ht="19.5" customHeight="1">
      <c r="H1" s="389"/>
      <c r="I1" s="389"/>
      <c r="K1" s="392" t="s">
        <v>161</v>
      </c>
      <c r="L1" s="392"/>
    </row>
    <row r="2" spans="1:12" ht="21" customHeight="1">
      <c r="A2" s="393" t="s">
        <v>597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2" ht="16.5" thickBot="1">
      <c r="F3" s="157"/>
      <c r="G3" s="157"/>
    </row>
    <row r="4" spans="1:12" s="105" customFormat="1" ht="21.75" customHeight="1">
      <c r="A4" s="394" t="s">
        <v>1</v>
      </c>
      <c r="B4" s="396"/>
      <c r="C4" s="390" t="s">
        <v>10</v>
      </c>
      <c r="D4" s="386" t="s">
        <v>576</v>
      </c>
      <c r="E4" s="387"/>
      <c r="F4" s="387"/>
      <c r="G4" s="388"/>
      <c r="H4" s="398" t="s">
        <v>575</v>
      </c>
      <c r="I4" s="398"/>
      <c r="J4" s="382" t="s">
        <v>2</v>
      </c>
      <c r="K4" s="382"/>
      <c r="L4" s="383"/>
    </row>
    <row r="5" spans="1:12" s="105" customFormat="1" ht="21" customHeight="1">
      <c r="A5" s="395"/>
      <c r="B5" s="397"/>
      <c r="C5" s="391"/>
      <c r="D5" s="155" t="s">
        <v>598</v>
      </c>
      <c r="E5" s="155" t="s">
        <v>587</v>
      </c>
      <c r="F5" s="155" t="s">
        <v>599</v>
      </c>
      <c r="G5" s="155" t="s">
        <v>600</v>
      </c>
      <c r="H5" s="155" t="s">
        <v>599</v>
      </c>
      <c r="I5" s="155" t="s">
        <v>600</v>
      </c>
      <c r="J5" s="384"/>
      <c r="K5" s="384"/>
      <c r="L5" s="385"/>
    </row>
    <row r="6" spans="1:12" s="114" customFormat="1" ht="15">
      <c r="A6" s="158" t="s">
        <v>3</v>
      </c>
      <c r="B6" s="159" t="s">
        <v>4</v>
      </c>
      <c r="C6" s="159" t="s">
        <v>11</v>
      </c>
      <c r="D6" s="159">
        <v>1</v>
      </c>
      <c r="E6" s="159">
        <v>2</v>
      </c>
      <c r="F6" s="159">
        <v>3</v>
      </c>
      <c r="G6" s="159">
        <v>4</v>
      </c>
      <c r="H6" s="159">
        <v>5</v>
      </c>
      <c r="I6" s="159">
        <v>6</v>
      </c>
      <c r="J6" s="159" t="s">
        <v>536</v>
      </c>
      <c r="K6" s="159" t="s">
        <v>534</v>
      </c>
      <c r="L6" s="160" t="s">
        <v>535</v>
      </c>
    </row>
    <row r="7" spans="1:12" s="199" customFormat="1" ht="21" customHeight="1">
      <c r="A7" s="161">
        <v>1</v>
      </c>
      <c r="B7" s="162" t="s">
        <v>7</v>
      </c>
      <c r="C7" s="163" t="s">
        <v>136</v>
      </c>
      <c r="D7" s="91">
        <v>25403.751383869105</v>
      </c>
      <c r="E7" s="91">
        <v>67702.31327518911</v>
      </c>
      <c r="F7" s="91">
        <v>25901.86897499999</v>
      </c>
      <c r="G7" s="91">
        <v>93604.1822501891</v>
      </c>
      <c r="H7" s="91">
        <v>25343.930563549973</v>
      </c>
      <c r="I7" s="91">
        <v>91088.054802330764</v>
      </c>
      <c r="J7" s="164">
        <v>101.96080328296387</v>
      </c>
      <c r="K7" s="164">
        <v>102.2014675665678</v>
      </c>
      <c r="L7" s="165">
        <v>102.76230231649863</v>
      </c>
    </row>
    <row r="8" spans="1:12" s="200" customFormat="1" ht="21" customHeight="1">
      <c r="A8" s="161" t="s">
        <v>152</v>
      </c>
      <c r="B8" s="166" t="s">
        <v>484</v>
      </c>
      <c r="C8" s="167" t="s">
        <v>9</v>
      </c>
      <c r="D8" s="91">
        <v>8184.1336368691082</v>
      </c>
      <c r="E8" s="91">
        <v>20541.59876018911</v>
      </c>
      <c r="F8" s="91">
        <v>8161.3065999999981</v>
      </c>
      <c r="G8" s="91">
        <v>28702.905360189106</v>
      </c>
      <c r="H8" s="91">
        <v>8436.6953495000052</v>
      </c>
      <c r="I8" s="91">
        <v>26730.737121300001</v>
      </c>
      <c r="J8" s="164">
        <v>99.721081816574014</v>
      </c>
      <c r="K8" s="164">
        <v>96.735822047712944</v>
      </c>
      <c r="L8" s="165">
        <v>107.37790443241317</v>
      </c>
    </row>
    <row r="9" spans="1:12" s="200" customFormat="1" ht="20.25" customHeight="1">
      <c r="A9" s="161"/>
      <c r="B9" s="166" t="s">
        <v>485</v>
      </c>
      <c r="C9" s="168" t="s">
        <v>9</v>
      </c>
      <c r="D9" s="91">
        <v>17219.617746999997</v>
      </c>
      <c r="E9" s="91">
        <v>47160.714514999992</v>
      </c>
      <c r="F9" s="91">
        <v>17740.562374999994</v>
      </c>
      <c r="G9" s="91">
        <v>64901.276889999986</v>
      </c>
      <c r="H9" s="91">
        <v>16907.235214049968</v>
      </c>
      <c r="I9" s="91">
        <v>64357.317681030763</v>
      </c>
      <c r="J9" s="164">
        <v>103.02529728391188</v>
      </c>
      <c r="K9" s="164">
        <v>104.92881982417521</v>
      </c>
      <c r="L9" s="165">
        <v>100.84521734057532</v>
      </c>
    </row>
    <row r="10" spans="1:12" s="199" customFormat="1" ht="22.5" customHeight="1">
      <c r="A10" s="169"/>
      <c r="B10" s="170" t="s">
        <v>564</v>
      </c>
      <c r="C10" s="168" t="s">
        <v>9</v>
      </c>
      <c r="D10" s="91">
        <v>460.30286068000004</v>
      </c>
      <c r="E10" s="91">
        <v>1281.9722094926001</v>
      </c>
      <c r="F10" s="91">
        <v>410.40570000000002</v>
      </c>
      <c r="G10" s="91">
        <v>1692.3779094925999</v>
      </c>
      <c r="H10" s="91">
        <v>375.52953470000006</v>
      </c>
      <c r="I10" s="91">
        <v>1548.9108578</v>
      </c>
      <c r="J10" s="164">
        <v>89.159928181569953</v>
      </c>
      <c r="K10" s="164">
        <v>109.2871963660226</v>
      </c>
      <c r="L10" s="165">
        <v>109.26244728482139</v>
      </c>
    </row>
    <row r="11" spans="1:12" s="199" customFormat="1" ht="21" customHeight="1">
      <c r="A11" s="171"/>
      <c r="B11" s="172" t="s">
        <v>8</v>
      </c>
      <c r="C11" s="173" t="s">
        <v>136</v>
      </c>
      <c r="D11" s="91">
        <v>23722.294068999996</v>
      </c>
      <c r="E11" s="91">
        <v>63983.762938</v>
      </c>
      <c r="F11" s="91">
        <v>24415</v>
      </c>
      <c r="G11" s="91">
        <v>88398.762938</v>
      </c>
      <c r="H11" s="91">
        <v>22483.726114000019</v>
      </c>
      <c r="I11" s="91">
        <v>85141.848690000013</v>
      </c>
      <c r="J11" s="164">
        <v>102.92006299637447</v>
      </c>
      <c r="K11" s="164">
        <v>108.58965224984406</v>
      </c>
      <c r="L11" s="165">
        <v>103.82528016258885</v>
      </c>
    </row>
    <row r="12" spans="1:12" s="176" customFormat="1" ht="21" customHeight="1">
      <c r="A12" s="171">
        <v>2</v>
      </c>
      <c r="B12" s="172" t="s">
        <v>20</v>
      </c>
      <c r="C12" s="173" t="s">
        <v>16</v>
      </c>
      <c r="D12" s="91">
        <v>4436.10062289295</v>
      </c>
      <c r="E12" s="91">
        <v>11951.03847392424</v>
      </c>
      <c r="F12" s="91">
        <v>4282.7035999999998</v>
      </c>
      <c r="G12" s="91">
        <v>16233.742073924241</v>
      </c>
      <c r="H12" s="91">
        <v>3952.74400103281</v>
      </c>
      <c r="I12" s="91">
        <v>15252.71366337701</v>
      </c>
      <c r="J12" s="174">
        <v>96.542075215757535</v>
      </c>
      <c r="K12" s="174">
        <v>108.34760862026418</v>
      </c>
      <c r="L12" s="175">
        <v>106.43182867126629</v>
      </c>
    </row>
    <row r="13" spans="1:12" s="177" customFormat="1" ht="20.25" customHeight="1">
      <c r="A13" s="171" t="s">
        <v>152</v>
      </c>
      <c r="B13" s="172" t="s">
        <v>581</v>
      </c>
      <c r="C13" s="173" t="s">
        <v>16</v>
      </c>
      <c r="D13" s="91">
        <v>3803.0149807500002</v>
      </c>
      <c r="E13" s="91">
        <v>10285.96241075</v>
      </c>
      <c r="F13" s="91">
        <v>3732.5450329999999</v>
      </c>
      <c r="G13" s="91">
        <v>14018.507443750001</v>
      </c>
      <c r="H13" s="91">
        <v>3506.0227113360006</v>
      </c>
      <c r="I13" s="91">
        <v>13108.070461336001</v>
      </c>
      <c r="J13" s="174">
        <v>98.146997892285384</v>
      </c>
      <c r="K13" s="174">
        <v>106.46094849675633</v>
      </c>
      <c r="L13" s="175">
        <v>106.94562166948565</v>
      </c>
    </row>
    <row r="14" spans="1:12" s="177" customFormat="1" ht="20.25" customHeight="1">
      <c r="A14" s="171">
        <v>3</v>
      </c>
      <c r="B14" s="172" t="s">
        <v>515</v>
      </c>
      <c r="C14" s="173" t="s">
        <v>16</v>
      </c>
      <c r="D14" s="91">
        <v>125.07212000000001</v>
      </c>
      <c r="E14" s="91">
        <v>360.68832500000002</v>
      </c>
      <c r="F14" s="91">
        <v>108.5</v>
      </c>
      <c r="G14" s="91">
        <v>469.18832500000002</v>
      </c>
      <c r="H14" s="91">
        <v>112.111132</v>
      </c>
      <c r="I14" s="91">
        <v>453.44782299999997</v>
      </c>
      <c r="J14" s="174">
        <v>86.749948749569441</v>
      </c>
      <c r="K14" s="174">
        <v>96.778971065959809</v>
      </c>
      <c r="L14" s="175">
        <v>103.47129288125396</v>
      </c>
    </row>
    <row r="15" spans="1:12" s="177" customFormat="1" ht="21" customHeight="1">
      <c r="A15" s="171">
        <v>4</v>
      </c>
      <c r="B15" s="172" t="s">
        <v>516</v>
      </c>
      <c r="C15" s="173" t="s">
        <v>16</v>
      </c>
      <c r="D15" s="91">
        <v>158.017</v>
      </c>
      <c r="E15" s="91">
        <v>457.74799999999999</v>
      </c>
      <c r="F15" s="91">
        <v>151</v>
      </c>
      <c r="G15" s="91">
        <v>608.74800000000005</v>
      </c>
      <c r="H15" s="91">
        <v>159.98599999999999</v>
      </c>
      <c r="I15" s="91">
        <v>645.63599999999997</v>
      </c>
      <c r="J15" s="174">
        <v>95.559338552181089</v>
      </c>
      <c r="K15" s="174">
        <v>94.383258535121826</v>
      </c>
      <c r="L15" s="175">
        <v>94.286563946248364</v>
      </c>
    </row>
    <row r="16" spans="1:12" s="176" customFormat="1" ht="21" customHeight="1">
      <c r="A16" s="171">
        <v>5</v>
      </c>
      <c r="B16" s="170" t="s">
        <v>12</v>
      </c>
      <c r="C16" s="173" t="s">
        <v>229</v>
      </c>
      <c r="D16" s="91">
        <v>0.83488999999999991</v>
      </c>
      <c r="E16" s="91">
        <v>2.3830199999999997</v>
      </c>
      <c r="F16" s="91">
        <v>0.78312999999999999</v>
      </c>
      <c r="G16" s="91">
        <v>3.1661499999999996</v>
      </c>
      <c r="H16" s="91">
        <v>0.83913800000000005</v>
      </c>
      <c r="I16" s="91">
        <v>3.378387</v>
      </c>
      <c r="J16" s="174">
        <v>93.800380888500285</v>
      </c>
      <c r="K16" s="174">
        <v>93.32553167655378</v>
      </c>
      <c r="L16" s="175">
        <v>93.717800832172259</v>
      </c>
    </row>
    <row r="17" spans="1:12" s="176" customFormat="1" ht="21" customHeight="1">
      <c r="A17" s="171">
        <v>6</v>
      </c>
      <c r="B17" s="170" t="s">
        <v>13</v>
      </c>
      <c r="C17" s="173" t="s">
        <v>479</v>
      </c>
      <c r="D17" s="91">
        <v>0.54486999999999997</v>
      </c>
      <c r="E17" s="91">
        <v>1.4423900000000001</v>
      </c>
      <c r="F17" s="91">
        <v>0.54285000000000005</v>
      </c>
      <c r="G17" s="91">
        <v>1.9852400000000001</v>
      </c>
      <c r="H17" s="91">
        <v>0.61531000000000002</v>
      </c>
      <c r="I17" s="91">
        <v>2.2999149999999999</v>
      </c>
      <c r="J17" s="174">
        <v>99.629269367004994</v>
      </c>
      <c r="K17" s="174">
        <v>88.223822138434286</v>
      </c>
      <c r="L17" s="175">
        <v>86.317972620727289</v>
      </c>
    </row>
    <row r="18" spans="1:12" s="176" customFormat="1" ht="21" customHeight="1">
      <c r="A18" s="171">
        <v>7</v>
      </c>
      <c r="B18" s="170" t="s">
        <v>513</v>
      </c>
      <c r="C18" s="173" t="s">
        <v>135</v>
      </c>
      <c r="D18" s="91">
        <v>75.847828000000007</v>
      </c>
      <c r="E18" s="91">
        <v>209.95657100000005</v>
      </c>
      <c r="F18" s="91">
        <v>71.773110000000045</v>
      </c>
      <c r="G18" s="91">
        <v>281.72968100000008</v>
      </c>
      <c r="H18" s="91">
        <v>33.365914000000004</v>
      </c>
      <c r="I18" s="91">
        <v>228.71489499999998</v>
      </c>
      <c r="J18" s="174">
        <v>94.627772333836688</v>
      </c>
      <c r="K18" s="174">
        <v>215.10907808489836</v>
      </c>
      <c r="L18" s="175">
        <v>123.17941994989006</v>
      </c>
    </row>
    <row r="19" spans="1:12" s="176" customFormat="1" ht="21" customHeight="1">
      <c r="A19" s="171">
        <v>8</v>
      </c>
      <c r="B19" s="170" t="s">
        <v>183</v>
      </c>
      <c r="C19" s="173" t="s">
        <v>16</v>
      </c>
      <c r="D19" s="91">
        <v>1405.8460299999999</v>
      </c>
      <c r="E19" s="91">
        <v>4215.7372500000001</v>
      </c>
      <c r="F19" s="91">
        <v>1494.6109957186</v>
      </c>
      <c r="G19" s="91">
        <v>5710.3482457186001</v>
      </c>
      <c r="H19" s="91">
        <v>1167.28541870973</v>
      </c>
      <c r="I19" s="91">
        <v>5269.8390616339402</v>
      </c>
      <c r="J19" s="174">
        <v>106.31398914421659</v>
      </c>
      <c r="K19" s="174">
        <v>128.04160591423152</v>
      </c>
      <c r="L19" s="175">
        <v>108.35906332114966</v>
      </c>
    </row>
    <row r="20" spans="1:12" s="176" customFormat="1" ht="18.75" customHeight="1">
      <c r="A20" s="171" t="s">
        <v>152</v>
      </c>
      <c r="B20" s="170" t="s">
        <v>592</v>
      </c>
      <c r="C20" s="173" t="s">
        <v>16</v>
      </c>
      <c r="D20" s="91">
        <v>651.70643500000017</v>
      </c>
      <c r="E20" s="91">
        <v>1840.0034350000001</v>
      </c>
      <c r="F20" s="91">
        <v>642.60435328000028</v>
      </c>
      <c r="G20" s="91">
        <v>2482.6077882800005</v>
      </c>
      <c r="H20" s="91">
        <v>158.36150523999993</v>
      </c>
      <c r="I20" s="91">
        <v>1783.8200481642066</v>
      </c>
      <c r="J20" s="174">
        <v>98.603346348728337</v>
      </c>
      <c r="K20" s="174">
        <v>405.78318089747938</v>
      </c>
      <c r="L20" s="175">
        <v>139.17366781671399</v>
      </c>
    </row>
    <row r="21" spans="1:12" s="177" customFormat="1" ht="21" customHeight="1">
      <c r="A21" s="171">
        <v>9</v>
      </c>
      <c r="B21" s="170" t="s">
        <v>148</v>
      </c>
      <c r="C21" s="173" t="s">
        <v>16</v>
      </c>
      <c r="D21" s="91">
        <v>14.66445</v>
      </c>
      <c r="E21" s="91">
        <v>44.403450000000007</v>
      </c>
      <c r="F21" s="91">
        <v>15.263</v>
      </c>
      <c r="G21" s="91">
        <v>59.666450000000005</v>
      </c>
      <c r="H21" s="91">
        <v>0</v>
      </c>
      <c r="I21" s="91">
        <v>36.478167999999997</v>
      </c>
      <c r="J21" s="174">
        <v>104.08163961144128</v>
      </c>
      <c r="K21" s="174" t="e">
        <v>#DIV/0!</v>
      </c>
      <c r="L21" s="175">
        <v>163.56756183589047</v>
      </c>
    </row>
    <row r="22" spans="1:12" s="177" customFormat="1" ht="21" customHeight="1">
      <c r="A22" s="171">
        <v>10</v>
      </c>
      <c r="B22" s="166" t="s">
        <v>566</v>
      </c>
      <c r="C22" s="173" t="s">
        <v>16</v>
      </c>
      <c r="D22" s="91">
        <v>6.4228214000000001</v>
      </c>
      <c r="E22" s="91">
        <v>17.353498400000003</v>
      </c>
      <c r="F22" s="91">
        <v>5.5299999999999985</v>
      </c>
      <c r="G22" s="91">
        <v>22.883498400000001</v>
      </c>
      <c r="H22" s="91">
        <v>5.8893441999999991</v>
      </c>
      <c r="I22" s="91">
        <v>26.667927000000002</v>
      </c>
      <c r="J22" s="174">
        <v>86.099233586037414</v>
      </c>
      <c r="K22" s="174">
        <v>93.898400436503593</v>
      </c>
      <c r="L22" s="175">
        <v>85.809063449138733</v>
      </c>
    </row>
    <row r="23" spans="1:12" s="177" customFormat="1" ht="33.75" customHeight="1">
      <c r="A23" s="171">
        <v>11</v>
      </c>
      <c r="B23" s="166" t="s">
        <v>582</v>
      </c>
      <c r="C23" s="173" t="s">
        <v>577</v>
      </c>
      <c r="D23" s="91">
        <v>200</v>
      </c>
      <c r="E23" s="91">
        <v>806</v>
      </c>
      <c r="F23" s="91">
        <v>250</v>
      </c>
      <c r="G23" s="91">
        <v>1056</v>
      </c>
      <c r="H23" s="91">
        <v>304</v>
      </c>
      <c r="I23" s="91">
        <v>1181</v>
      </c>
      <c r="J23" s="174">
        <v>125</v>
      </c>
      <c r="K23" s="174">
        <v>82.23684210526315</v>
      </c>
      <c r="L23" s="175">
        <v>89.415749364944958</v>
      </c>
    </row>
    <row r="24" spans="1:12" ht="21" customHeight="1">
      <c r="A24" s="171">
        <v>12</v>
      </c>
      <c r="B24" s="178" t="s">
        <v>502</v>
      </c>
      <c r="C24" s="179" t="s">
        <v>16</v>
      </c>
      <c r="D24" s="91">
        <v>1719.1668590647923</v>
      </c>
      <c r="E24" s="91">
        <v>4941.987105342173</v>
      </c>
      <c r="F24" s="91">
        <v>1845.2951281109797</v>
      </c>
      <c r="G24" s="91">
        <v>6787.2822334531529</v>
      </c>
      <c r="H24" s="91">
        <v>1633.5</v>
      </c>
      <c r="I24" s="91">
        <v>6566.9315300437502</v>
      </c>
      <c r="J24" s="164">
        <v>107.33659262805936</v>
      </c>
      <c r="K24" s="164">
        <v>112.9657256266287</v>
      </c>
      <c r="L24" s="165">
        <v>103.35545912731536</v>
      </c>
    </row>
    <row r="25" spans="1:12" ht="21" customHeight="1">
      <c r="A25" s="171">
        <v>13</v>
      </c>
      <c r="B25" s="178" t="s">
        <v>503</v>
      </c>
      <c r="C25" s="179" t="s">
        <v>16</v>
      </c>
      <c r="D25" s="91">
        <v>1494.2488886682995</v>
      </c>
      <c r="E25" s="91">
        <v>3698.6763506480802</v>
      </c>
      <c r="F25" s="91">
        <v>1331.8890280495871</v>
      </c>
      <c r="G25" s="91">
        <v>5030.5653786976673</v>
      </c>
      <c r="H25" s="91">
        <v>1198.2</v>
      </c>
      <c r="I25" s="91">
        <v>4598.9607260230805</v>
      </c>
      <c r="J25" s="164">
        <v>89.134349581922038</v>
      </c>
      <c r="K25" s="164">
        <v>111.15748857032106</v>
      </c>
      <c r="L25" s="165">
        <v>109.38483014721925</v>
      </c>
    </row>
    <row r="26" spans="1:12" ht="21" customHeight="1">
      <c r="A26" s="171">
        <v>14</v>
      </c>
      <c r="B26" s="178" t="s">
        <v>356</v>
      </c>
      <c r="C26" s="179" t="s">
        <v>16</v>
      </c>
      <c r="D26" s="91">
        <v>1128.857547838257</v>
      </c>
      <c r="E26" s="91">
        <v>3117.1410026475569</v>
      </c>
      <c r="F26" s="91">
        <v>1252.3705213736228</v>
      </c>
      <c r="G26" s="91">
        <v>4369.5115240211799</v>
      </c>
      <c r="H26" s="91">
        <v>1087.8</v>
      </c>
      <c r="I26" s="91">
        <v>3996.4876291084001</v>
      </c>
      <c r="J26" s="164">
        <v>110.94141362405654</v>
      </c>
      <c r="K26" s="164">
        <v>115.12874805788039</v>
      </c>
      <c r="L26" s="165">
        <v>109.33379330880099</v>
      </c>
    </row>
    <row r="27" spans="1:12" s="180" customFormat="1" ht="21" customHeight="1">
      <c r="A27" s="171" t="s">
        <v>152</v>
      </c>
      <c r="B27" s="170" t="s">
        <v>583</v>
      </c>
      <c r="C27" s="173" t="s">
        <v>16</v>
      </c>
      <c r="D27" s="91">
        <v>109.117</v>
      </c>
      <c r="E27" s="91">
        <v>283.63900000000001</v>
      </c>
      <c r="F27" s="91">
        <v>105.48</v>
      </c>
      <c r="G27" s="91">
        <v>389.11900000000003</v>
      </c>
      <c r="H27" s="91">
        <v>107.078103</v>
      </c>
      <c r="I27" s="91">
        <v>355.55110300000001</v>
      </c>
      <c r="J27" s="164">
        <v>96.666880504412688</v>
      </c>
      <c r="K27" s="164">
        <v>98.507535196061525</v>
      </c>
      <c r="L27" s="165">
        <v>109.4410892602406</v>
      </c>
    </row>
    <row r="28" spans="1:12" ht="21" customHeight="1">
      <c r="A28" s="171">
        <v>15</v>
      </c>
      <c r="B28" s="178" t="s">
        <v>23</v>
      </c>
      <c r="C28" s="179" t="s">
        <v>158</v>
      </c>
      <c r="D28" s="92">
        <v>16.467654402559823</v>
      </c>
      <c r="E28" s="91">
        <v>39.026679267310811</v>
      </c>
      <c r="F28" s="91">
        <v>16.837788655089479</v>
      </c>
      <c r="G28" s="91">
        <v>55.864467922400294</v>
      </c>
      <c r="H28" s="92">
        <v>15.66</v>
      </c>
      <c r="I28" s="92">
        <v>51.162762807970793</v>
      </c>
      <c r="J28" s="164">
        <v>102.24764403892348</v>
      </c>
      <c r="K28" s="164">
        <v>107.52100035178466</v>
      </c>
      <c r="L28" s="165">
        <v>109.18970136948315</v>
      </c>
    </row>
    <row r="29" spans="1:12" ht="21" customHeight="1">
      <c r="A29" s="171" t="s">
        <v>152</v>
      </c>
      <c r="B29" s="178" t="s">
        <v>580</v>
      </c>
      <c r="C29" s="179" t="s">
        <v>16</v>
      </c>
      <c r="D29" s="92">
        <v>261.50400000000002</v>
      </c>
      <c r="E29" s="92">
        <v>697.23200000000008</v>
      </c>
      <c r="F29" s="92">
        <v>258.10300000000001</v>
      </c>
      <c r="G29" s="92">
        <v>955.33500000000004</v>
      </c>
      <c r="H29" s="92">
        <v>190.58099999999999</v>
      </c>
      <c r="I29" s="92">
        <v>639.99099999999999</v>
      </c>
      <c r="J29" s="164">
        <v>98.699446279980421</v>
      </c>
      <c r="K29" s="164">
        <v>135.42955488742322</v>
      </c>
      <c r="L29" s="165">
        <v>149.27319290427522</v>
      </c>
    </row>
    <row r="30" spans="1:12" ht="21" customHeight="1">
      <c r="A30" s="171"/>
      <c r="B30" s="178" t="s">
        <v>588</v>
      </c>
      <c r="C30" s="179" t="s">
        <v>16</v>
      </c>
      <c r="D30" s="92">
        <v>54.476999999999997</v>
      </c>
      <c r="E30" s="92">
        <v>108.77</v>
      </c>
      <c r="F30" s="92">
        <v>49</v>
      </c>
      <c r="G30" s="92">
        <v>157.76999999999998</v>
      </c>
      <c r="H30" s="92">
        <v>39.246000000000002</v>
      </c>
      <c r="I30" s="92">
        <v>122.44499999999999</v>
      </c>
      <c r="J30" s="164">
        <v>89.946215834205262</v>
      </c>
      <c r="K30" s="164">
        <v>124.85348825357998</v>
      </c>
      <c r="L30" s="165">
        <v>128.84968761484748</v>
      </c>
    </row>
    <row r="31" spans="1:12" s="180" customFormat="1" ht="21" customHeight="1">
      <c r="A31" s="171">
        <v>16</v>
      </c>
      <c r="B31" s="181" t="s">
        <v>590</v>
      </c>
      <c r="C31" s="179" t="s">
        <v>17</v>
      </c>
      <c r="D31" s="91">
        <v>0.66300000000000003</v>
      </c>
      <c r="E31" s="91">
        <v>1.857</v>
      </c>
      <c r="F31" s="91">
        <v>0.8</v>
      </c>
      <c r="G31" s="91">
        <v>2.657</v>
      </c>
      <c r="H31" s="91">
        <v>0.63700000000000001</v>
      </c>
      <c r="I31" s="91">
        <v>2.6850000000000001</v>
      </c>
      <c r="J31" s="164">
        <v>120.66365007541478</v>
      </c>
      <c r="K31" s="164">
        <v>125.58869701726844</v>
      </c>
      <c r="L31" s="165">
        <v>98.957169459962756</v>
      </c>
    </row>
    <row r="32" spans="1:12" s="180" customFormat="1" ht="21" customHeight="1">
      <c r="A32" s="171">
        <v>17</v>
      </c>
      <c r="B32" s="181" t="s">
        <v>589</v>
      </c>
      <c r="C32" s="179" t="s">
        <v>17</v>
      </c>
      <c r="D32" s="91">
        <v>60</v>
      </c>
      <c r="E32" s="91">
        <v>179</v>
      </c>
      <c r="F32" s="91">
        <v>50</v>
      </c>
      <c r="G32" s="91">
        <v>229</v>
      </c>
      <c r="H32" s="91">
        <v>50</v>
      </c>
      <c r="I32" s="91">
        <v>230</v>
      </c>
      <c r="J32" s="92">
        <v>83.333333333333343</v>
      </c>
      <c r="K32" s="164">
        <v>100</v>
      </c>
      <c r="L32" s="165">
        <v>99.565217391304344</v>
      </c>
    </row>
    <row r="33" spans="1:12" s="242" customFormat="1" ht="21" customHeight="1">
      <c r="A33" s="171">
        <v>18</v>
      </c>
      <c r="B33" s="241" t="s">
        <v>452</v>
      </c>
      <c r="C33" s="173" t="s">
        <v>139</v>
      </c>
      <c r="D33" s="91">
        <v>16.071244</v>
      </c>
      <c r="E33" s="91">
        <v>46.827933999999999</v>
      </c>
      <c r="F33" s="91">
        <v>15.262642999999999</v>
      </c>
      <c r="G33" s="91">
        <v>62.090576999999996</v>
      </c>
      <c r="H33" s="91">
        <v>14.652768</v>
      </c>
      <c r="I33" s="91">
        <v>61.246059000000002</v>
      </c>
      <c r="J33" s="164">
        <v>94.968647106596094</v>
      </c>
      <c r="K33" s="164">
        <v>104.16218287220545</v>
      </c>
      <c r="L33" s="165">
        <v>101.37889361991436</v>
      </c>
    </row>
    <row r="34" spans="1:12" s="242" customFormat="1" ht="21" customHeight="1">
      <c r="A34" s="171">
        <v>19</v>
      </c>
      <c r="B34" s="241" t="s">
        <v>137</v>
      </c>
      <c r="C34" s="173" t="s">
        <v>17</v>
      </c>
      <c r="D34" s="91">
        <v>1593.3045850583899</v>
      </c>
      <c r="E34" s="91">
        <v>4219.09758505839</v>
      </c>
      <c r="F34" s="91">
        <v>1595.9093639569398</v>
      </c>
      <c r="G34" s="91">
        <v>5815.0069490153301</v>
      </c>
      <c r="H34" s="91">
        <v>1306.4344323329099</v>
      </c>
      <c r="I34" s="91">
        <v>4553.8384323329101</v>
      </c>
      <c r="J34" s="164">
        <v>100.16348279688498</v>
      </c>
      <c r="K34" s="164">
        <v>122.15763183056285</v>
      </c>
      <c r="L34" s="165">
        <v>127.69462587271303</v>
      </c>
    </row>
    <row r="35" spans="1:12" s="200" customFormat="1" ht="21" customHeight="1">
      <c r="A35" s="171">
        <v>20</v>
      </c>
      <c r="B35" s="182" t="s">
        <v>440</v>
      </c>
      <c r="C35" s="173" t="s">
        <v>537</v>
      </c>
      <c r="D35" s="91">
        <v>38.094007312036155</v>
      </c>
      <c r="E35" s="91">
        <v>107.81331954286586</v>
      </c>
      <c r="F35" s="91">
        <v>39.487330033234947</v>
      </c>
      <c r="G35" s="91">
        <v>147.3006495761008</v>
      </c>
      <c r="H35" s="91">
        <v>24.676000000000002</v>
      </c>
      <c r="I35" s="91">
        <v>83.278999999999996</v>
      </c>
      <c r="J35" s="164">
        <v>103.65759031279065</v>
      </c>
      <c r="K35" s="164">
        <v>160.0232210781121</v>
      </c>
      <c r="L35" s="165">
        <v>176.87610271028805</v>
      </c>
    </row>
    <row r="36" spans="1:12" s="200" customFormat="1" ht="21" customHeight="1">
      <c r="A36" s="171" t="s">
        <v>152</v>
      </c>
      <c r="B36" s="182" t="s">
        <v>591</v>
      </c>
      <c r="C36" s="173" t="s">
        <v>517</v>
      </c>
      <c r="D36" s="91">
        <v>82</v>
      </c>
      <c r="E36" s="91">
        <v>191</v>
      </c>
      <c r="F36" s="91">
        <v>63</v>
      </c>
      <c r="G36" s="91">
        <v>254</v>
      </c>
      <c r="H36" s="91">
        <v>11</v>
      </c>
      <c r="I36" s="91">
        <v>58</v>
      </c>
      <c r="J36" s="164">
        <v>76.829268292682926</v>
      </c>
      <c r="K36" s="164">
        <v>572.72727272727275</v>
      </c>
      <c r="L36" s="165">
        <v>437.93103448275861</v>
      </c>
    </row>
    <row r="37" spans="1:12" s="200" customFormat="1" ht="21" customHeight="1">
      <c r="A37" s="171">
        <v>21</v>
      </c>
      <c r="B37" s="182" t="s">
        <v>439</v>
      </c>
      <c r="C37" s="173" t="s">
        <v>537</v>
      </c>
      <c r="D37" s="91">
        <v>235.28456588551802</v>
      </c>
      <c r="E37" s="91">
        <v>725.87600692073795</v>
      </c>
      <c r="F37" s="91">
        <v>286.09473696022701</v>
      </c>
      <c r="G37" s="91">
        <v>1011.970743880965</v>
      </c>
      <c r="H37" s="91">
        <v>259.11218158561297</v>
      </c>
      <c r="I37" s="91">
        <v>945.49704731819702</v>
      </c>
      <c r="J37" s="164">
        <v>121.59519936357898</v>
      </c>
      <c r="K37" s="164">
        <v>110.41346462736594</v>
      </c>
      <c r="L37" s="165">
        <v>107.03055570097375</v>
      </c>
    </row>
    <row r="38" spans="1:12" s="185" customFormat="1" ht="21" customHeight="1">
      <c r="A38" s="171">
        <v>22</v>
      </c>
      <c r="B38" s="182" t="s">
        <v>138</v>
      </c>
      <c r="C38" s="183" t="s">
        <v>16</v>
      </c>
      <c r="D38" s="92">
        <v>240.61250876056337</v>
      </c>
      <c r="E38" s="92">
        <v>719.51121328169029</v>
      </c>
      <c r="F38" s="92">
        <v>240.9142214788732</v>
      </c>
      <c r="G38" s="92">
        <v>960.42543476056346</v>
      </c>
      <c r="H38" s="92">
        <v>232.6233357746479</v>
      </c>
      <c r="I38" s="92">
        <v>943.4755241408451</v>
      </c>
      <c r="J38" s="164">
        <v>100.12539361310182</v>
      </c>
      <c r="K38" s="164">
        <v>103.56408168450351</v>
      </c>
      <c r="L38" s="184">
        <v>101.79653951650241</v>
      </c>
    </row>
    <row r="39" spans="1:12" s="185" customFormat="1" ht="21" customHeight="1">
      <c r="A39" s="171"/>
      <c r="B39" s="182" t="s">
        <v>578</v>
      </c>
      <c r="C39" s="183" t="s">
        <v>16</v>
      </c>
      <c r="D39" s="92">
        <v>78.039000000000016</v>
      </c>
      <c r="E39" s="92">
        <v>246.92700000000002</v>
      </c>
      <c r="F39" s="92">
        <v>82.734000000000009</v>
      </c>
      <c r="G39" s="92">
        <v>329.66100000000006</v>
      </c>
      <c r="H39" s="92">
        <v>75.444000000000003</v>
      </c>
      <c r="I39" s="92">
        <v>309.42200000000003</v>
      </c>
      <c r="J39" s="164">
        <v>106.01622265790181</v>
      </c>
      <c r="K39" s="164">
        <v>109.66279624622237</v>
      </c>
      <c r="L39" s="165">
        <v>106.54090530085128</v>
      </c>
    </row>
    <row r="40" spans="1:12" s="185" customFormat="1" ht="21" customHeight="1">
      <c r="A40" s="171"/>
      <c r="B40" s="182" t="s">
        <v>579</v>
      </c>
      <c r="C40" s="183" t="s">
        <v>16</v>
      </c>
      <c r="D40" s="92">
        <v>162.57350876056336</v>
      </c>
      <c r="E40" s="92">
        <v>472.58421328169021</v>
      </c>
      <c r="F40" s="92">
        <v>158.18022147887319</v>
      </c>
      <c r="G40" s="92">
        <v>630.7644347605634</v>
      </c>
      <c r="H40" s="92">
        <v>157.17933577464788</v>
      </c>
      <c r="I40" s="92">
        <v>634.05352414084507</v>
      </c>
      <c r="J40" s="164">
        <v>97.297661030272437</v>
      </c>
      <c r="K40" s="164">
        <v>100.63677944641547</v>
      </c>
      <c r="L40" s="165">
        <v>99.481259979630508</v>
      </c>
    </row>
    <row r="41" spans="1:12" ht="18" customHeight="1">
      <c r="A41" s="171">
        <v>23</v>
      </c>
      <c r="B41" s="182" t="s">
        <v>153</v>
      </c>
      <c r="C41" s="179" t="s">
        <v>16</v>
      </c>
      <c r="D41" s="92">
        <v>107.20399999999999</v>
      </c>
      <c r="E41" s="92">
        <v>307.58500000000004</v>
      </c>
      <c r="F41" s="92">
        <v>100.00000000000001</v>
      </c>
      <c r="G41" s="92">
        <v>407.58500000000004</v>
      </c>
      <c r="H41" s="92">
        <v>88.91</v>
      </c>
      <c r="I41" s="92">
        <v>333.28800000000001</v>
      </c>
      <c r="J41" s="164">
        <v>93.280101488750432</v>
      </c>
      <c r="K41" s="164">
        <v>112.47328759419639</v>
      </c>
      <c r="L41" s="165">
        <v>122.29213172991527</v>
      </c>
    </row>
    <row r="42" spans="1:12" ht="21" customHeight="1">
      <c r="A42" s="171">
        <v>24</v>
      </c>
      <c r="B42" s="178" t="s">
        <v>14</v>
      </c>
      <c r="C42" s="179" t="s">
        <v>16</v>
      </c>
      <c r="D42" s="92">
        <v>311.17906552524664</v>
      </c>
      <c r="E42" s="91">
        <v>843.46480634038767</v>
      </c>
      <c r="F42" s="91">
        <v>299.40046133515898</v>
      </c>
      <c r="G42" s="91">
        <v>1142.8652676755466</v>
      </c>
      <c r="H42" s="92">
        <v>256.45</v>
      </c>
      <c r="I42" s="92">
        <v>964.53596309057389</v>
      </c>
      <c r="J42" s="164">
        <v>96.214846853464806</v>
      </c>
      <c r="K42" s="164">
        <v>116.74808396769703</v>
      </c>
      <c r="L42" s="165">
        <v>118.48861125028127</v>
      </c>
    </row>
    <row r="43" spans="1:12" ht="20.25" customHeight="1">
      <c r="A43" s="171" t="s">
        <v>152</v>
      </c>
      <c r="B43" s="182" t="s">
        <v>578</v>
      </c>
      <c r="C43" s="179" t="s">
        <v>16</v>
      </c>
      <c r="D43" s="92">
        <v>138.81</v>
      </c>
      <c r="E43" s="92">
        <v>391.59800000000001</v>
      </c>
      <c r="F43" s="92">
        <v>113.1</v>
      </c>
      <c r="G43" s="92">
        <v>504.69799999999998</v>
      </c>
      <c r="H43" s="92">
        <v>102.679</v>
      </c>
      <c r="I43" s="92">
        <v>434.00700000000001</v>
      </c>
      <c r="J43" s="164">
        <v>81.478279662848493</v>
      </c>
      <c r="K43" s="164">
        <v>110.14910546460328</v>
      </c>
      <c r="L43" s="165">
        <v>116.28798613847242</v>
      </c>
    </row>
    <row r="44" spans="1:12" ht="20.25" customHeight="1">
      <c r="A44" s="171"/>
      <c r="B44" s="182" t="s">
        <v>579</v>
      </c>
      <c r="C44" s="179" t="s">
        <v>16</v>
      </c>
      <c r="D44" s="92">
        <v>58.030775000000006</v>
      </c>
      <c r="E44" s="92">
        <v>128.44585000000001</v>
      </c>
      <c r="F44" s="92">
        <v>61.538859850000009</v>
      </c>
      <c r="G44" s="92">
        <v>189.98470985000003</v>
      </c>
      <c r="H44" s="92">
        <v>36.558075000000002</v>
      </c>
      <c r="I44" s="92">
        <v>114.22104999999999</v>
      </c>
      <c r="J44" s="164">
        <v>106.04521454349008</v>
      </c>
      <c r="K44" s="164">
        <v>168.33178401762129</v>
      </c>
      <c r="L44" s="165">
        <v>166.33073312668728</v>
      </c>
    </row>
    <row r="45" spans="1:12" ht="20.25" customHeight="1">
      <c r="A45" s="171">
        <v>22</v>
      </c>
      <c r="B45" s="182" t="s">
        <v>483</v>
      </c>
      <c r="C45" s="179" t="s">
        <v>16</v>
      </c>
      <c r="D45" s="92">
        <v>49.325000000000003</v>
      </c>
      <c r="E45" s="92">
        <v>119.702</v>
      </c>
      <c r="F45" s="92">
        <v>40</v>
      </c>
      <c r="G45" s="92">
        <v>159.702</v>
      </c>
      <c r="H45" s="92">
        <v>39.037999999999997</v>
      </c>
      <c r="I45" s="92">
        <v>150.95600000000002</v>
      </c>
      <c r="J45" s="164">
        <v>81.094779523568164</v>
      </c>
      <c r="K45" s="164">
        <v>102.4642655873764</v>
      </c>
      <c r="L45" s="165">
        <v>105.79374122260789</v>
      </c>
    </row>
    <row r="46" spans="1:12" ht="33" customHeight="1">
      <c r="A46" s="171"/>
      <c r="B46" s="186" t="s">
        <v>561</v>
      </c>
      <c r="C46" s="179" t="s">
        <v>16</v>
      </c>
      <c r="D46" s="92">
        <v>26.996000000000002</v>
      </c>
      <c r="E46" s="92">
        <v>71.466000000000008</v>
      </c>
      <c r="F46" s="92">
        <v>27.547999999999995</v>
      </c>
      <c r="G46" s="92">
        <v>99.01400000000001</v>
      </c>
      <c r="H46" s="92">
        <v>28.228000000000005</v>
      </c>
      <c r="I46" s="92">
        <v>113.99</v>
      </c>
      <c r="J46" s="164">
        <v>102.0447473699807</v>
      </c>
      <c r="K46" s="164">
        <v>97.591044353124516</v>
      </c>
      <c r="L46" s="165">
        <v>86.862005439073613</v>
      </c>
    </row>
    <row r="47" spans="1:12" ht="21" customHeight="1">
      <c r="A47" s="171">
        <v>23</v>
      </c>
      <c r="B47" s="243" t="s">
        <v>501</v>
      </c>
      <c r="C47" s="179" t="s">
        <v>480</v>
      </c>
      <c r="D47" s="92">
        <v>92.182115563921769</v>
      </c>
      <c r="E47" s="91">
        <v>269.06123966673186</v>
      </c>
      <c r="F47" s="91">
        <v>95.608145273097577</v>
      </c>
      <c r="G47" s="91">
        <v>364.66938493982946</v>
      </c>
      <c r="H47" s="92">
        <v>82.08</v>
      </c>
      <c r="I47" s="92">
        <v>312.78731939100999</v>
      </c>
      <c r="J47" s="164">
        <v>103.71658828636896</v>
      </c>
      <c r="K47" s="164">
        <v>116.48165847112277</v>
      </c>
      <c r="L47" s="165">
        <v>116.58701051239314</v>
      </c>
    </row>
    <row r="48" spans="1:12" ht="21" customHeight="1">
      <c r="A48" s="171">
        <v>24</v>
      </c>
      <c r="B48" s="178" t="s">
        <v>155</v>
      </c>
      <c r="C48" s="179" t="s">
        <v>480</v>
      </c>
      <c r="D48" s="92">
        <v>118.54939876704826</v>
      </c>
      <c r="E48" s="91">
        <v>323.97704853712929</v>
      </c>
      <c r="F48" s="91">
        <v>123.83986412730268</v>
      </c>
      <c r="G48" s="91">
        <v>447.81691266443198</v>
      </c>
      <c r="H48" s="92">
        <v>117.99</v>
      </c>
      <c r="I48" s="92">
        <v>447.38863377176801</v>
      </c>
      <c r="J48" s="164">
        <v>104.46266739036803</v>
      </c>
      <c r="K48" s="164">
        <v>104.95793213603075</v>
      </c>
      <c r="L48" s="165">
        <v>100.09572860379873</v>
      </c>
    </row>
    <row r="49" spans="1:12" ht="21" customHeight="1">
      <c r="A49" s="171">
        <v>25</v>
      </c>
      <c r="B49" s="178" t="s">
        <v>511</v>
      </c>
      <c r="C49" s="244" t="s">
        <v>139</v>
      </c>
      <c r="D49" s="92">
        <v>495.94044328461445</v>
      </c>
      <c r="E49" s="91">
        <v>1392.9427210237436</v>
      </c>
      <c r="F49" s="91">
        <v>506.08171319557005</v>
      </c>
      <c r="G49" s="91">
        <v>1899.0244342193137</v>
      </c>
      <c r="H49" s="92">
        <v>434.75</v>
      </c>
      <c r="I49" s="92">
        <v>1650.77029310749</v>
      </c>
      <c r="J49" s="164">
        <v>102.04485640327898</v>
      </c>
      <c r="K49" s="164">
        <v>116.40752459932607</v>
      </c>
      <c r="L49" s="165">
        <v>115.03868479753766</v>
      </c>
    </row>
    <row r="50" spans="1:12" ht="21" customHeight="1">
      <c r="A50" s="171">
        <v>26</v>
      </c>
      <c r="B50" s="92" t="s">
        <v>512</v>
      </c>
      <c r="C50" s="173" t="s">
        <v>228</v>
      </c>
      <c r="D50" s="92">
        <v>29.312218716755929</v>
      </c>
      <c r="E50" s="91">
        <v>81.786651908261632</v>
      </c>
      <c r="F50" s="91">
        <v>29.881096194717031</v>
      </c>
      <c r="G50" s="91">
        <v>111.66774810297866</v>
      </c>
      <c r="H50" s="92">
        <v>27.574999999999999</v>
      </c>
      <c r="I50" s="92">
        <v>101.70862358600391</v>
      </c>
      <c r="J50" s="164">
        <v>101.94075202378288</v>
      </c>
      <c r="K50" s="164">
        <v>108.36299617304455</v>
      </c>
      <c r="L50" s="165">
        <v>109.79181918488298</v>
      </c>
    </row>
    <row r="51" spans="1:12" ht="21" customHeight="1">
      <c r="A51" s="171"/>
      <c r="B51" s="181" t="s">
        <v>482</v>
      </c>
      <c r="C51" s="179" t="s">
        <v>16</v>
      </c>
      <c r="D51" s="92">
        <v>10.175697</v>
      </c>
      <c r="E51" s="92">
        <v>26.084196999999996</v>
      </c>
      <c r="F51" s="92">
        <v>9.35</v>
      </c>
      <c r="G51" s="92">
        <v>35.434196999999998</v>
      </c>
      <c r="H51" s="92">
        <v>9.598611</v>
      </c>
      <c r="I51" s="92">
        <v>39.386915000000002</v>
      </c>
      <c r="J51" s="164">
        <v>91.885597615573658</v>
      </c>
      <c r="K51" s="164">
        <v>97.409927332194201</v>
      </c>
      <c r="L51" s="165">
        <v>89.964387919185839</v>
      </c>
    </row>
    <row r="52" spans="1:12" s="185" customFormat="1" ht="21" customHeight="1">
      <c r="A52" s="171">
        <v>27</v>
      </c>
      <c r="B52" s="178" t="s">
        <v>140</v>
      </c>
      <c r="C52" s="244" t="s">
        <v>156</v>
      </c>
      <c r="D52" s="92">
        <v>664.63748617074111</v>
      </c>
      <c r="E52" s="91">
        <v>1771.1517400362486</v>
      </c>
      <c r="F52" s="91">
        <v>672.44891944847643</v>
      </c>
      <c r="G52" s="91">
        <v>2443.6006594847249</v>
      </c>
      <c r="H52" s="92">
        <v>627.04999999999995</v>
      </c>
      <c r="I52" s="92">
        <v>2369.62488987807</v>
      </c>
      <c r="J52" s="164">
        <v>101.17529231201512</v>
      </c>
      <c r="K52" s="164">
        <v>107.24007965050259</v>
      </c>
      <c r="L52" s="165">
        <v>103.1218345959584</v>
      </c>
    </row>
    <row r="53" spans="1:12" ht="21" customHeight="1">
      <c r="A53" s="171" t="s">
        <v>152</v>
      </c>
      <c r="B53" s="181" t="s">
        <v>157</v>
      </c>
      <c r="C53" s="179" t="s">
        <v>156</v>
      </c>
      <c r="D53" s="92">
        <v>477.55328599999996</v>
      </c>
      <c r="E53" s="92">
        <v>1167.3</v>
      </c>
      <c r="F53" s="92">
        <v>418.3</v>
      </c>
      <c r="G53" s="92">
        <v>1585.6</v>
      </c>
      <c r="H53" s="92">
        <v>397.25154000000003</v>
      </c>
      <c r="I53" s="92">
        <v>1562.5509520000001</v>
      </c>
      <c r="J53" s="164">
        <v>87.592319488301058</v>
      </c>
      <c r="K53" s="164">
        <v>105.2985219390213</v>
      </c>
      <c r="L53" s="165">
        <v>101.47509097034551</v>
      </c>
    </row>
    <row r="54" spans="1:12" ht="21" customHeight="1">
      <c r="A54" s="171">
        <v>28</v>
      </c>
      <c r="B54" s="178" t="s">
        <v>15</v>
      </c>
      <c r="C54" s="244" t="s">
        <v>141</v>
      </c>
      <c r="D54" s="92">
        <v>351.61044192304985</v>
      </c>
      <c r="E54" s="91">
        <v>971.02401627424308</v>
      </c>
      <c r="F54" s="91">
        <v>387.22176241681962</v>
      </c>
      <c r="G54" s="91">
        <v>1358.2457786910627</v>
      </c>
      <c r="H54" s="92">
        <v>367.33289255849019</v>
      </c>
      <c r="I54" s="92">
        <v>1342.9641531277716</v>
      </c>
      <c r="J54" s="164">
        <v>110.12806112895912</v>
      </c>
      <c r="K54" s="164">
        <v>105.41439938030122</v>
      </c>
      <c r="L54" s="165">
        <v>101.13790271525119</v>
      </c>
    </row>
    <row r="55" spans="1:12" ht="21" customHeight="1">
      <c r="A55" s="171" t="s">
        <v>152</v>
      </c>
      <c r="B55" s="181" t="s">
        <v>149</v>
      </c>
      <c r="C55" s="179" t="s">
        <v>141</v>
      </c>
      <c r="D55" s="92">
        <v>27.188000000000002</v>
      </c>
      <c r="E55" s="92">
        <v>65.807000000000002</v>
      </c>
      <c r="F55" s="92">
        <v>47.792999999999999</v>
      </c>
      <c r="G55" s="92">
        <v>113.6</v>
      </c>
      <c r="H55" s="92">
        <v>45.313000000000002</v>
      </c>
      <c r="I55" s="92">
        <v>106.008</v>
      </c>
      <c r="J55" s="164">
        <v>175.78711196115933</v>
      </c>
      <c r="K55" s="164">
        <v>105.47304305607661</v>
      </c>
      <c r="L55" s="165">
        <v>107.1617236434986</v>
      </c>
    </row>
    <row r="56" spans="1:12" ht="21" customHeight="1">
      <c r="A56" s="171"/>
      <c r="B56" s="181" t="s">
        <v>150</v>
      </c>
      <c r="C56" s="179" t="s">
        <v>141</v>
      </c>
      <c r="D56" s="92">
        <v>20.388000000000002</v>
      </c>
      <c r="E56" s="92">
        <v>53.646000000000001</v>
      </c>
      <c r="F56" s="92">
        <v>32.802999999999997</v>
      </c>
      <c r="G56" s="92">
        <v>86.448999999999998</v>
      </c>
      <c r="H56" s="92">
        <v>29.79</v>
      </c>
      <c r="I56" s="92">
        <v>78.881</v>
      </c>
      <c r="J56" s="164">
        <v>160.89366293898368</v>
      </c>
      <c r="K56" s="164">
        <v>110.11413225914737</v>
      </c>
      <c r="L56" s="165">
        <v>109.59419885650536</v>
      </c>
    </row>
    <row r="57" spans="1:12" ht="21" customHeight="1">
      <c r="A57" s="171"/>
      <c r="B57" s="181" t="s">
        <v>151</v>
      </c>
      <c r="C57" s="179" t="s">
        <v>141</v>
      </c>
      <c r="D57" s="92">
        <v>6.8</v>
      </c>
      <c r="E57" s="92">
        <v>12.161</v>
      </c>
      <c r="F57" s="92">
        <v>14.99</v>
      </c>
      <c r="G57" s="92">
        <v>27.151</v>
      </c>
      <c r="H57" s="92">
        <v>15.523</v>
      </c>
      <c r="I57" s="92">
        <v>27.126999999999999</v>
      </c>
      <c r="J57" s="164">
        <v>220.44117647058826</v>
      </c>
      <c r="K57" s="164">
        <v>96.566385363653936</v>
      </c>
      <c r="L57" s="165">
        <v>100.08847273933719</v>
      </c>
    </row>
    <row r="58" spans="1:12" ht="21" customHeight="1">
      <c r="A58" s="171">
        <v>29</v>
      </c>
      <c r="B58" s="92" t="s">
        <v>24</v>
      </c>
      <c r="C58" s="244" t="s">
        <v>16</v>
      </c>
      <c r="D58" s="92">
        <v>12.214376286291806</v>
      </c>
      <c r="E58" s="91">
        <v>33.540035276138902</v>
      </c>
      <c r="F58" s="91">
        <v>13.214231546908264</v>
      </c>
      <c r="G58" s="91">
        <v>46.754266823047168</v>
      </c>
      <c r="H58" s="92">
        <v>12.778</v>
      </c>
      <c r="I58" s="92">
        <v>46.417337960542298</v>
      </c>
      <c r="J58" s="164">
        <v>108.18588880169506</v>
      </c>
      <c r="K58" s="164">
        <v>103.41392664664473</v>
      </c>
      <c r="L58" s="165">
        <v>100.72586855969914</v>
      </c>
    </row>
    <row r="59" spans="1:12" ht="21" customHeight="1" thickBot="1">
      <c r="A59" s="187"/>
      <c r="B59" s="188"/>
      <c r="C59" s="189"/>
      <c r="D59" s="190"/>
      <c r="E59" s="190"/>
      <c r="F59" s="190"/>
      <c r="G59" s="190"/>
      <c r="H59" s="190"/>
      <c r="I59" s="190"/>
      <c r="J59" s="191"/>
      <c r="K59" s="191"/>
      <c r="L59" s="192"/>
    </row>
    <row r="60" spans="1:12" ht="26.25" customHeight="1">
      <c r="L60" s="94" t="s">
        <v>601</v>
      </c>
    </row>
    <row r="61" spans="1:12" ht="19.5" customHeight="1"/>
    <row r="63" spans="1:12">
      <c r="J63" s="193"/>
    </row>
    <row r="64" spans="1:12">
      <c r="D64" s="157"/>
      <c r="E64" s="157"/>
      <c r="F64" s="157"/>
      <c r="G64" s="157"/>
      <c r="H64" s="157"/>
      <c r="I64" s="157"/>
      <c r="J64" s="193"/>
    </row>
    <row r="65" spans="4:10">
      <c r="D65" s="157"/>
      <c r="E65" s="157"/>
      <c r="F65" s="157"/>
      <c r="G65" s="157"/>
      <c r="H65" s="157"/>
      <c r="I65" s="157"/>
      <c r="J65" s="193"/>
    </row>
    <row r="66" spans="4:10">
      <c r="E66" s="194"/>
      <c r="F66" s="194"/>
      <c r="G66" s="194"/>
      <c r="H66" s="194"/>
      <c r="I66" s="194"/>
      <c r="J66" s="194"/>
    </row>
    <row r="67" spans="4:10">
      <c r="E67" s="195"/>
      <c r="G67" s="194"/>
      <c r="H67" s="194"/>
      <c r="I67" s="194"/>
      <c r="J67" s="194"/>
    </row>
    <row r="69" spans="4:10">
      <c r="F69" s="193"/>
    </row>
    <row r="70" spans="4:10">
      <c r="F70" s="193"/>
    </row>
  </sheetData>
  <mergeCells count="9">
    <mergeCell ref="J4:L5"/>
    <mergeCell ref="D4:G4"/>
    <mergeCell ref="H1:I1"/>
    <mergeCell ref="C4:C5"/>
    <mergeCell ref="K1:L1"/>
    <mergeCell ref="A2:L2"/>
    <mergeCell ref="A4:A5"/>
    <mergeCell ref="B4:B5"/>
    <mergeCell ref="H4:I4"/>
  </mergeCells>
  <phoneticPr fontId="2" type="noConversion"/>
  <pageMargins left="0.76" right="0.17" top="0.35" bottom="0.24" header="0.37" footer="0.2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A1:AO141"/>
  <sheetViews>
    <sheetView topLeftCell="A25" workbookViewId="0">
      <selection activeCell="D149" sqref="D149"/>
    </sheetView>
  </sheetViews>
  <sheetFormatPr defaultRowHeight="12.75"/>
  <cols>
    <col min="1" max="1" width="3.625" style="3" customWidth="1"/>
    <col min="2" max="2" width="8.125" style="3" hidden="1" customWidth="1"/>
    <col min="3" max="3" width="21.375" style="3" hidden="1" customWidth="1"/>
    <col min="4" max="4" width="41" style="3" customWidth="1"/>
    <col min="5" max="5" width="3.875" style="3" hidden="1" customWidth="1"/>
    <col min="6" max="16" width="6.25" style="3" hidden="1" customWidth="1"/>
    <col min="17" max="24" width="5.25" style="3" hidden="1" customWidth="1"/>
    <col min="25" max="25" width="6" style="3" hidden="1" customWidth="1"/>
    <col min="26" max="26" width="0.25" style="3" hidden="1" customWidth="1"/>
    <col min="27" max="27" width="0.5" style="3" hidden="1" customWidth="1"/>
    <col min="28" max="28" width="1.25" style="3" hidden="1" customWidth="1"/>
    <col min="29" max="38" width="7.375" style="3" customWidth="1"/>
    <col min="39" max="39" width="8.375" style="3" customWidth="1"/>
    <col min="40" max="40" width="8.5" style="3" customWidth="1"/>
    <col min="41" max="41" width="8.875" style="3" customWidth="1"/>
    <col min="42" max="16384" width="9" style="3"/>
  </cols>
  <sheetData>
    <row r="1" spans="1:41" ht="18.75" customHeight="1">
      <c r="B1" s="5"/>
      <c r="C1" s="5"/>
      <c r="D1" s="45" t="s">
        <v>430</v>
      </c>
      <c r="AO1" s="8" t="s">
        <v>161</v>
      </c>
    </row>
    <row r="2" spans="1:41" s="7" customFormat="1" ht="21.95" customHeight="1">
      <c r="B2" s="406" t="s">
        <v>267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</row>
    <row r="3" spans="1:41" s="6" customFormat="1" ht="18" customHeight="1">
      <c r="B3" s="407" t="s">
        <v>453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</row>
    <row r="4" spans="1:41" ht="16.5" thickBot="1">
      <c r="B4" s="1"/>
      <c r="C4" s="1"/>
      <c r="AN4" s="2"/>
      <c r="AO4" s="10" t="s">
        <v>265</v>
      </c>
    </row>
    <row r="5" spans="1:41" ht="32.25" customHeight="1">
      <c r="A5" s="399" t="s">
        <v>1</v>
      </c>
      <c r="B5" s="399" t="s">
        <v>232</v>
      </c>
      <c r="C5" s="48"/>
      <c r="D5" s="401" t="s">
        <v>233</v>
      </c>
      <c r="E5" s="403" t="s">
        <v>245</v>
      </c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5"/>
      <c r="Q5" s="408" t="s">
        <v>246</v>
      </c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10"/>
      <c r="AC5" s="414" t="s">
        <v>234</v>
      </c>
      <c r="AD5" s="415"/>
      <c r="AE5" s="415"/>
      <c r="AF5" s="415"/>
      <c r="AG5" s="415"/>
      <c r="AH5" s="415"/>
      <c r="AI5" s="415"/>
      <c r="AJ5" s="415"/>
      <c r="AK5" s="415"/>
      <c r="AL5" s="416"/>
      <c r="AM5" s="411" t="s">
        <v>235</v>
      </c>
      <c r="AN5" s="412"/>
      <c r="AO5" s="413"/>
    </row>
    <row r="6" spans="1:41" ht="48" customHeight="1">
      <c r="A6" s="400"/>
      <c r="B6" s="400"/>
      <c r="C6" s="49"/>
      <c r="D6" s="402"/>
      <c r="E6" s="50" t="s">
        <v>247</v>
      </c>
      <c r="F6" s="50" t="s">
        <v>248</v>
      </c>
      <c r="G6" s="50" t="s">
        <v>249</v>
      </c>
      <c r="H6" s="50" t="s">
        <v>250</v>
      </c>
      <c r="I6" s="50" t="s">
        <v>251</v>
      </c>
      <c r="J6" s="50" t="s">
        <v>252</v>
      </c>
      <c r="K6" s="50" t="s">
        <v>253</v>
      </c>
      <c r="L6" s="50" t="s">
        <v>254</v>
      </c>
      <c r="M6" s="50" t="s">
        <v>255</v>
      </c>
      <c r="N6" s="50" t="s">
        <v>256</v>
      </c>
      <c r="O6" s="50" t="s">
        <v>257</v>
      </c>
      <c r="P6" s="50" t="s">
        <v>258</v>
      </c>
      <c r="Q6" s="50" t="s">
        <v>247</v>
      </c>
      <c r="R6" s="50" t="s">
        <v>248</v>
      </c>
      <c r="S6" s="50" t="s">
        <v>249</v>
      </c>
      <c r="T6" s="50" t="s">
        <v>259</v>
      </c>
      <c r="U6" s="50" t="s">
        <v>260</v>
      </c>
      <c r="V6" s="50" t="s">
        <v>261</v>
      </c>
      <c r="W6" s="50" t="s">
        <v>262</v>
      </c>
      <c r="X6" s="50" t="s">
        <v>263</v>
      </c>
      <c r="Y6" s="50" t="s">
        <v>264</v>
      </c>
      <c r="Z6" s="50" t="s">
        <v>256</v>
      </c>
      <c r="AA6" s="50" t="s">
        <v>257</v>
      </c>
      <c r="AB6" s="50" t="s">
        <v>258</v>
      </c>
      <c r="AC6" s="47" t="s">
        <v>236</v>
      </c>
      <c r="AD6" s="47" t="s">
        <v>237</v>
      </c>
      <c r="AE6" s="47" t="s">
        <v>238</v>
      </c>
      <c r="AF6" s="47" t="s">
        <v>239</v>
      </c>
      <c r="AG6" s="47" t="s">
        <v>240</v>
      </c>
      <c r="AH6" s="47" t="s">
        <v>241</v>
      </c>
      <c r="AI6" s="47" t="s">
        <v>431</v>
      </c>
      <c r="AJ6" s="47" t="s">
        <v>432</v>
      </c>
      <c r="AK6" s="47" t="s">
        <v>434</v>
      </c>
      <c r="AL6" s="47" t="s">
        <v>435</v>
      </c>
      <c r="AM6" s="47" t="s">
        <v>436</v>
      </c>
      <c r="AN6" s="47" t="s">
        <v>437</v>
      </c>
      <c r="AO6" s="86" t="s">
        <v>438</v>
      </c>
    </row>
    <row r="7" spans="1:41" s="4" customFormat="1" ht="30" customHeight="1">
      <c r="A7" s="80"/>
      <c r="B7" s="80"/>
      <c r="C7" s="81"/>
      <c r="D7" s="82" t="s">
        <v>266</v>
      </c>
      <c r="E7" s="83">
        <v>162.50760852824001</v>
      </c>
      <c r="F7" s="83">
        <v>117.27244288902899</v>
      </c>
      <c r="G7" s="83">
        <v>152.02610254477901</v>
      </c>
      <c r="H7" s="83">
        <v>155.53674450683201</v>
      </c>
      <c r="I7" s="83">
        <v>167.91610064626599</v>
      </c>
      <c r="J7" s="83">
        <v>171.85990359573699</v>
      </c>
      <c r="K7" s="83">
        <v>187.396357830824</v>
      </c>
      <c r="L7" s="83">
        <v>184.58277250836201</v>
      </c>
      <c r="M7" s="83">
        <v>179.09058565977799</v>
      </c>
      <c r="N7" s="83">
        <v>126.018597256245</v>
      </c>
      <c r="O7" s="83">
        <v>125.898556603811</v>
      </c>
      <c r="P7" s="83">
        <v>139.21910785314699</v>
      </c>
      <c r="Q7" s="83">
        <v>105.314234313223</v>
      </c>
      <c r="R7" s="83">
        <v>116.709820952429</v>
      </c>
      <c r="S7" s="83">
        <v>136.22371682475199</v>
      </c>
      <c r="T7" s="83">
        <v>137.551145292206</v>
      </c>
      <c r="U7" s="83">
        <v>140.42594278852101</v>
      </c>
      <c r="V7" s="83">
        <v>146.21465830871099</v>
      </c>
      <c r="W7" s="83">
        <v>149.51567611073199</v>
      </c>
      <c r="X7" s="83">
        <v>157.26912619133299</v>
      </c>
      <c r="Y7" s="83">
        <v>151.62737993838701</v>
      </c>
      <c r="Z7" s="83">
        <v>154.14256679484899</v>
      </c>
      <c r="AA7" s="83">
        <v>157.19</v>
      </c>
      <c r="AB7" s="83">
        <v>168.12</v>
      </c>
      <c r="AC7" s="84">
        <v>186.31636291455601</v>
      </c>
      <c r="AD7" s="84">
        <v>144.98706066902199</v>
      </c>
      <c r="AE7" s="84">
        <v>162.68728372811501</v>
      </c>
      <c r="AF7" s="84">
        <v>183.85838905896199</v>
      </c>
      <c r="AG7" s="84">
        <v>190.370923476694</v>
      </c>
      <c r="AH7" s="84">
        <v>187.16900703863101</v>
      </c>
      <c r="AI7" s="84">
        <v>188.05971278998001</v>
      </c>
      <c r="AJ7" s="84">
        <v>165.012046465525</v>
      </c>
      <c r="AK7" s="84">
        <v>186.32115473096999</v>
      </c>
      <c r="AL7" s="84">
        <v>188.78841762614201</v>
      </c>
      <c r="AM7" s="84">
        <v>103.30280419754899</v>
      </c>
      <c r="AN7" s="84">
        <v>107.89330242229801</v>
      </c>
      <c r="AO7" s="85">
        <v>115.726697376478</v>
      </c>
    </row>
    <row r="8" spans="1:41" ht="20.25" customHeight="1">
      <c r="A8" s="38">
        <v>1</v>
      </c>
      <c r="B8" s="15">
        <v>1512021</v>
      </c>
      <c r="C8" s="52"/>
      <c r="D8" s="53" t="s">
        <v>268</v>
      </c>
      <c r="E8" s="11">
        <v>113.628463577223</v>
      </c>
      <c r="F8" s="12">
        <v>66.025781061762103</v>
      </c>
      <c r="G8" s="12">
        <v>82.216127218697295</v>
      </c>
      <c r="H8" s="12">
        <v>83.512810216046901</v>
      </c>
      <c r="I8" s="12">
        <v>100.345112842342</v>
      </c>
      <c r="J8" s="12">
        <v>123.967151232833</v>
      </c>
      <c r="K8" s="12">
        <v>143.605091960485</v>
      </c>
      <c r="L8" s="12">
        <v>158.85479077985701</v>
      </c>
      <c r="M8" s="12">
        <v>184.42221508312599</v>
      </c>
      <c r="N8" s="12">
        <v>164.59432977270899</v>
      </c>
      <c r="O8" s="12">
        <v>136.56011565336101</v>
      </c>
      <c r="P8" s="12">
        <v>106.01108344711299</v>
      </c>
      <c r="Q8" s="11">
        <v>61.269777527909397</v>
      </c>
      <c r="R8" s="11">
        <v>65.258292506626006</v>
      </c>
      <c r="S8" s="11">
        <v>79.795518432254397</v>
      </c>
      <c r="T8" s="11">
        <v>76.170588707734296</v>
      </c>
      <c r="U8" s="11">
        <v>104.212914625331</v>
      </c>
      <c r="V8" s="11">
        <v>133.752309051482</v>
      </c>
      <c r="W8" s="11">
        <v>156.057906995422</v>
      </c>
      <c r="X8" s="11">
        <v>182.575937675689</v>
      </c>
      <c r="Y8" s="11">
        <v>163.989077182556</v>
      </c>
      <c r="Z8" s="11">
        <v>179.48702915428501</v>
      </c>
      <c r="AA8" s="13">
        <v>151.288892458437</v>
      </c>
      <c r="AB8" s="11">
        <v>130.13613364388399</v>
      </c>
      <c r="AC8" s="14">
        <v>98.758814553047998</v>
      </c>
      <c r="AD8" s="14">
        <v>125.765962423014</v>
      </c>
      <c r="AE8" s="14">
        <v>70.750542125130494</v>
      </c>
      <c r="AF8" s="14">
        <v>109.334109710063</v>
      </c>
      <c r="AG8" s="14">
        <v>122.236446871737</v>
      </c>
      <c r="AH8" s="14">
        <v>137.93279254678299</v>
      </c>
      <c r="AI8" s="14">
        <v>161.22142799775099</v>
      </c>
      <c r="AJ8" s="14">
        <v>35.055417235563397</v>
      </c>
      <c r="AK8" s="14">
        <v>150.98859529355099</v>
      </c>
      <c r="AL8" s="14">
        <v>155.11958878804899</v>
      </c>
      <c r="AM8" s="14">
        <v>102.735963922617</v>
      </c>
      <c r="AN8" s="14">
        <v>100.80660145933599</v>
      </c>
      <c r="AO8" s="16">
        <v>106.18236920949499</v>
      </c>
    </row>
    <row r="9" spans="1:41" ht="20.25" customHeight="1">
      <c r="A9" s="38">
        <v>2</v>
      </c>
      <c r="B9" s="15">
        <v>1512022</v>
      </c>
      <c r="C9" s="46"/>
      <c r="D9" s="54" t="s">
        <v>269</v>
      </c>
      <c r="E9" s="11">
        <v>157.24489795918399</v>
      </c>
      <c r="F9" s="12">
        <v>110.26334776334799</v>
      </c>
      <c r="G9" s="12">
        <v>148.69356833642499</v>
      </c>
      <c r="H9" s="12">
        <v>135.903937332509</v>
      </c>
      <c r="I9" s="12">
        <v>157.38146773861101</v>
      </c>
      <c r="J9" s="12">
        <v>157.14852607709801</v>
      </c>
      <c r="K9" s="12">
        <v>147.68037518037499</v>
      </c>
      <c r="L9" s="12">
        <v>155.25664811379099</v>
      </c>
      <c r="M9" s="12">
        <v>147.343846629561</v>
      </c>
      <c r="N9" s="12">
        <v>163.185425685426</v>
      </c>
      <c r="O9" s="12">
        <v>145.52721088435399</v>
      </c>
      <c r="P9" s="12">
        <v>127.711296639868</v>
      </c>
      <c r="Q9" s="11">
        <v>97.301071943929102</v>
      </c>
      <c r="R9" s="11">
        <v>106.40383426097701</v>
      </c>
      <c r="S9" s="11">
        <v>122.195938981653</v>
      </c>
      <c r="T9" s="11">
        <v>113.3312719027</v>
      </c>
      <c r="U9" s="11">
        <v>127.052154195011</v>
      </c>
      <c r="V9" s="11">
        <v>135.62152133580699</v>
      </c>
      <c r="W9" s="11">
        <v>124.14553700268</v>
      </c>
      <c r="X9" s="11">
        <v>123.471964543393</v>
      </c>
      <c r="Y9" s="11">
        <v>116.477015048444</v>
      </c>
      <c r="Z9" s="11">
        <v>113.91620284477401</v>
      </c>
      <c r="AA9" s="13">
        <v>96.616161616161605</v>
      </c>
      <c r="AB9" s="11">
        <v>104.45114409400099</v>
      </c>
      <c r="AC9" s="14">
        <v>131.26314162028399</v>
      </c>
      <c r="AD9" s="14">
        <v>101.92881121643001</v>
      </c>
      <c r="AE9" s="14">
        <v>90.308699237270702</v>
      </c>
      <c r="AF9" s="14">
        <v>77.657184085755503</v>
      </c>
      <c r="AG9" s="14">
        <v>81.369305297876707</v>
      </c>
      <c r="AH9" s="14">
        <v>83.138528138528102</v>
      </c>
      <c r="AI9" s="14">
        <v>90.274685631828504</v>
      </c>
      <c r="AJ9" s="14">
        <v>88.440527726241996</v>
      </c>
      <c r="AK9" s="14">
        <v>66.415172129457801</v>
      </c>
      <c r="AL9" s="14">
        <v>94.833024118738393</v>
      </c>
      <c r="AM9" s="14">
        <v>142.788192935626</v>
      </c>
      <c r="AN9" s="14">
        <v>78.261202408900701</v>
      </c>
      <c r="AO9" s="16">
        <v>80.188243329668694</v>
      </c>
    </row>
    <row r="10" spans="1:41" ht="20.25" customHeight="1">
      <c r="A10" s="38">
        <v>3</v>
      </c>
      <c r="B10" s="15">
        <v>1512023</v>
      </c>
      <c r="C10" s="46"/>
      <c r="D10" s="54" t="s">
        <v>270</v>
      </c>
      <c r="E10" s="11">
        <v>168.33870638451401</v>
      </c>
      <c r="F10" s="12">
        <v>128.85698821093999</v>
      </c>
      <c r="G10" s="12">
        <v>179.002464165151</v>
      </c>
      <c r="H10" s="12">
        <v>177.02913792203</v>
      </c>
      <c r="I10" s="12">
        <v>191.92451773106899</v>
      </c>
      <c r="J10" s="12">
        <v>215.68832821350401</v>
      </c>
      <c r="K10" s="12">
        <v>226.26330008213901</v>
      </c>
      <c r="L10" s="12">
        <v>242.92984013787901</v>
      </c>
      <c r="M10" s="12">
        <v>227.056533361188</v>
      </c>
      <c r="N10" s="12">
        <v>221.99184309107901</v>
      </c>
      <c r="O10" s="12">
        <v>185.932750606545</v>
      </c>
      <c r="P10" s="12">
        <v>200.39222482302199</v>
      </c>
      <c r="Q10" s="11">
        <v>135.57537544096201</v>
      </c>
      <c r="R10" s="11">
        <v>142.47655719569499</v>
      </c>
      <c r="S10" s="11">
        <v>182.139693000157</v>
      </c>
      <c r="T10" s="11">
        <v>181.492932736363</v>
      </c>
      <c r="U10" s="11">
        <v>186.71881454189801</v>
      </c>
      <c r="V10" s="11">
        <v>220.63218418091401</v>
      </c>
      <c r="W10" s="11">
        <v>228.146463519436</v>
      </c>
      <c r="X10" s="11">
        <v>214.20470138021699</v>
      </c>
      <c r="Y10" s="11">
        <v>218.163698431765</v>
      </c>
      <c r="Z10" s="11">
        <v>227.79829929873401</v>
      </c>
      <c r="AA10" s="13">
        <v>209.768396963237</v>
      </c>
      <c r="AB10" s="11">
        <v>189.59960877223801</v>
      </c>
      <c r="AC10" s="14">
        <v>225.877295020867</v>
      </c>
      <c r="AD10" s="14">
        <v>109.54938785053599</v>
      </c>
      <c r="AE10" s="14">
        <v>215.169903949786</v>
      </c>
      <c r="AF10" s="14">
        <v>228.94757832864099</v>
      </c>
      <c r="AG10" s="14">
        <v>240.992265655045</v>
      </c>
      <c r="AH10" s="14">
        <v>301.09638731548398</v>
      </c>
      <c r="AI10" s="14">
        <v>307.68126332382201</v>
      </c>
      <c r="AJ10" s="14">
        <v>247.09323470342201</v>
      </c>
      <c r="AK10" s="14">
        <v>307.209795887361</v>
      </c>
      <c r="AL10" s="14">
        <v>314.66994905492902</v>
      </c>
      <c r="AM10" s="14">
        <v>102.42835784126601</v>
      </c>
      <c r="AN10" s="14">
        <v>121.59898178661101</v>
      </c>
      <c r="AO10" s="16">
        <v>115.643825258444</v>
      </c>
    </row>
    <row r="11" spans="1:41" ht="34.5" customHeight="1">
      <c r="A11" s="38">
        <v>4</v>
      </c>
      <c r="B11" s="15">
        <v>1513040</v>
      </c>
      <c r="C11" s="46"/>
      <c r="D11" s="73" t="s">
        <v>271</v>
      </c>
      <c r="E11" s="11">
        <v>121.37200339669501</v>
      </c>
      <c r="F11" s="12">
        <v>69.306943627931304</v>
      </c>
      <c r="G11" s="12">
        <v>89.944607747076901</v>
      </c>
      <c r="H11" s="12">
        <v>109.359592396629</v>
      </c>
      <c r="I11" s="12">
        <v>104.762949898752</v>
      </c>
      <c r="J11" s="12">
        <v>120.777712456725</v>
      </c>
      <c r="K11" s="12">
        <v>123.665294924554</v>
      </c>
      <c r="L11" s="12">
        <v>134.487686981514</v>
      </c>
      <c r="M11" s="12">
        <v>109.130446142792</v>
      </c>
      <c r="N11" s="12">
        <v>111.680841335162</v>
      </c>
      <c r="O11" s="12">
        <v>105.57658893461399</v>
      </c>
      <c r="P11" s="12">
        <v>108.68169050885101</v>
      </c>
      <c r="Q11" s="11">
        <v>83.503037428963395</v>
      </c>
      <c r="R11" s="11">
        <v>78.067541968776496</v>
      </c>
      <c r="S11" s="11">
        <v>90.391665033640294</v>
      </c>
      <c r="T11" s="11">
        <v>90.551570971324097</v>
      </c>
      <c r="U11" s="11">
        <v>100.260500359266</v>
      </c>
      <c r="V11" s="11">
        <v>100.82683388856201</v>
      </c>
      <c r="W11" s="11">
        <v>119.705793977399</v>
      </c>
      <c r="X11" s="11">
        <v>111.391991638905</v>
      </c>
      <c r="Y11" s="11">
        <v>113.150956953426</v>
      </c>
      <c r="Z11" s="11">
        <v>115.13358155333501</v>
      </c>
      <c r="AA11" s="13">
        <v>115.3260173754</v>
      </c>
      <c r="AB11" s="11">
        <v>115.626886145405</v>
      </c>
      <c r="AC11" s="14">
        <v>92.913318962701695</v>
      </c>
      <c r="AD11" s="14">
        <v>89.380559225987298</v>
      </c>
      <c r="AE11" s="14">
        <v>79.1612776797962</v>
      </c>
      <c r="AF11" s="14">
        <v>85.565353713501906</v>
      </c>
      <c r="AG11" s="14">
        <v>88.259847148736</v>
      </c>
      <c r="AH11" s="14">
        <v>95.376599385982104</v>
      </c>
      <c r="AI11" s="14">
        <v>100.112874779541</v>
      </c>
      <c r="AJ11" s="14">
        <v>74.183290874648904</v>
      </c>
      <c r="AK11" s="14">
        <v>102.11940688483899</v>
      </c>
      <c r="AL11" s="14">
        <v>109.002286236854</v>
      </c>
      <c r="AM11" s="14">
        <v>106.74003067779</v>
      </c>
      <c r="AN11" s="14">
        <v>100.473612909053</v>
      </c>
      <c r="AO11" s="16">
        <v>90.330672884957806</v>
      </c>
    </row>
    <row r="12" spans="1:41" ht="20.25" customHeight="1">
      <c r="A12" s="38">
        <v>5</v>
      </c>
      <c r="B12" s="15">
        <v>1520010</v>
      </c>
      <c r="C12" s="46"/>
      <c r="D12" s="54" t="s">
        <v>272</v>
      </c>
      <c r="E12" s="11">
        <v>122.24810773940401</v>
      </c>
      <c r="F12" s="12">
        <v>78.979546780108905</v>
      </c>
      <c r="G12" s="12">
        <v>107.997746092733</v>
      </c>
      <c r="H12" s="12">
        <v>64.339661188969004</v>
      </c>
      <c r="I12" s="12">
        <v>99.489246160284395</v>
      </c>
      <c r="J12" s="12">
        <v>91.899444102111204</v>
      </c>
      <c r="K12" s="12">
        <v>93.813947204528901</v>
      </c>
      <c r="L12" s="12">
        <v>110.74131800852101</v>
      </c>
      <c r="M12" s="12">
        <v>106.045677869201</v>
      </c>
      <c r="N12" s="12">
        <v>110.273401587621</v>
      </c>
      <c r="O12" s="12">
        <v>122.24151736727801</v>
      </c>
      <c r="P12" s="12">
        <v>89.487367904228705</v>
      </c>
      <c r="Q12" s="11">
        <v>86.096621445729895</v>
      </c>
      <c r="R12" s="11">
        <v>113.35440055622701</v>
      </c>
      <c r="S12" s="11">
        <v>112.21756136460201</v>
      </c>
      <c r="T12" s="11">
        <v>99.791414722232304</v>
      </c>
      <c r="U12" s="11">
        <v>107.528511597407</v>
      </c>
      <c r="V12" s="11">
        <v>111.568409710254</v>
      </c>
      <c r="W12" s="11">
        <v>121.88893245857101</v>
      </c>
      <c r="X12" s="11">
        <v>123.82320667736499</v>
      </c>
      <c r="Y12" s="11">
        <v>122.630349322675</v>
      </c>
      <c r="Z12" s="11">
        <v>110.500769425946</v>
      </c>
      <c r="AA12" s="13">
        <v>121.289208595163</v>
      </c>
      <c r="AB12" s="11">
        <v>78.754946898076597</v>
      </c>
      <c r="AC12" s="14">
        <v>107.489298883261</v>
      </c>
      <c r="AD12" s="14">
        <v>90.177635028841095</v>
      </c>
      <c r="AE12" s="14">
        <v>107.649115407301</v>
      </c>
      <c r="AF12" s="14">
        <v>90.503405574795806</v>
      </c>
      <c r="AG12" s="14">
        <v>115.903556494317</v>
      </c>
      <c r="AH12" s="14">
        <v>106.023600122581</v>
      </c>
      <c r="AI12" s="14">
        <v>101.00252740771001</v>
      </c>
      <c r="AJ12" s="14">
        <v>95.497194149067596</v>
      </c>
      <c r="AK12" s="14">
        <v>92.331574802371193</v>
      </c>
      <c r="AL12" s="14">
        <v>99.453032065455602</v>
      </c>
      <c r="AM12" s="14">
        <v>107.71291649506399</v>
      </c>
      <c r="AN12" s="14">
        <v>76.136600993920396</v>
      </c>
      <c r="AO12" s="16">
        <v>88.509159382819604</v>
      </c>
    </row>
    <row r="13" spans="1:41" ht="20.25" customHeight="1">
      <c r="A13" s="38">
        <v>6</v>
      </c>
      <c r="B13" s="15">
        <v>1520020</v>
      </c>
      <c r="C13" s="46"/>
      <c r="D13" s="54" t="s">
        <v>273</v>
      </c>
      <c r="E13" s="11">
        <v>146.83750515309899</v>
      </c>
      <c r="F13" s="12">
        <v>116.274894655441</v>
      </c>
      <c r="G13" s="12">
        <v>159.432038579764</v>
      </c>
      <c r="H13" s="12">
        <v>172.14875232754099</v>
      </c>
      <c r="I13" s="12">
        <v>191.96387712245399</v>
      </c>
      <c r="J13" s="12">
        <v>185.03346401684399</v>
      </c>
      <c r="K13" s="12">
        <v>205.32934181438901</v>
      </c>
      <c r="L13" s="12">
        <v>211.67740632427001</v>
      </c>
      <c r="M13" s="12">
        <v>209.154117083941</v>
      </c>
      <c r="N13" s="12">
        <v>196.25014871359301</v>
      </c>
      <c r="O13" s="12">
        <v>176.84685128364001</v>
      </c>
      <c r="P13" s="12">
        <v>195.52191415836401</v>
      </c>
      <c r="Q13" s="11">
        <v>159.49844092819399</v>
      </c>
      <c r="R13" s="11">
        <v>179.063892893012</v>
      </c>
      <c r="S13" s="11">
        <v>190.40873412222999</v>
      </c>
      <c r="T13" s="11">
        <v>217.601624644125</v>
      </c>
      <c r="U13" s="11">
        <v>249.47428707395301</v>
      </c>
      <c r="V13" s="11">
        <v>256.42594893106099</v>
      </c>
      <c r="W13" s="11">
        <v>254.33294690855601</v>
      </c>
      <c r="X13" s="11">
        <v>256.12760317956599</v>
      </c>
      <c r="Y13" s="11">
        <v>262.26537145197</v>
      </c>
      <c r="Z13" s="11">
        <v>265.69186543564098</v>
      </c>
      <c r="AA13" s="13">
        <v>259.48198421284201</v>
      </c>
      <c r="AB13" s="11">
        <v>210.15546449826101</v>
      </c>
      <c r="AC13" s="14">
        <v>349.54661029845101</v>
      </c>
      <c r="AD13" s="14">
        <v>128.71965186165099</v>
      </c>
      <c r="AE13" s="14">
        <v>327.53489581748198</v>
      </c>
      <c r="AF13" s="14">
        <v>367.95712621703098</v>
      </c>
      <c r="AG13" s="14">
        <v>433.52014896260198</v>
      </c>
      <c r="AH13" s="14">
        <v>425.63241319968</v>
      </c>
      <c r="AI13" s="14">
        <v>386.53756574524198</v>
      </c>
      <c r="AJ13" s="14">
        <v>315.77729759042501</v>
      </c>
      <c r="AK13" s="14">
        <v>414.28318941546598</v>
      </c>
      <c r="AL13" s="14">
        <v>415.73527597092698</v>
      </c>
      <c r="AM13" s="14">
        <v>100.350505787481</v>
      </c>
      <c r="AN13" s="14">
        <v>113.591619313028</v>
      </c>
      <c r="AO13" s="16">
        <v>125.412619678243</v>
      </c>
    </row>
    <row r="14" spans="1:41" ht="20.25" customHeight="1">
      <c r="A14" s="38">
        <v>7</v>
      </c>
      <c r="B14" s="15">
        <v>1520030</v>
      </c>
      <c r="C14" s="46"/>
      <c r="D14" s="54" t="s">
        <v>24</v>
      </c>
      <c r="E14" s="11">
        <v>101.25093425795301</v>
      </c>
      <c r="F14" s="12">
        <v>66.380381840082507</v>
      </c>
      <c r="G14" s="12">
        <v>93.412081469579206</v>
      </c>
      <c r="H14" s="12">
        <v>94.005343841211598</v>
      </c>
      <c r="I14" s="12">
        <v>99.686180753486198</v>
      </c>
      <c r="J14" s="12">
        <v>94.622194083375803</v>
      </c>
      <c r="K14" s="12">
        <v>97.327393700301499</v>
      </c>
      <c r="L14" s="12">
        <v>110.47571157885599</v>
      </c>
      <c r="M14" s="12">
        <v>112.456544148402</v>
      </c>
      <c r="N14" s="12">
        <v>81.873224338476803</v>
      </c>
      <c r="O14" s="12">
        <v>72.706868138775306</v>
      </c>
      <c r="P14" s="12">
        <v>73.831406152502893</v>
      </c>
      <c r="Q14" s="11">
        <v>64.763241320829295</v>
      </c>
      <c r="R14" s="11">
        <v>80.908315867185607</v>
      </c>
      <c r="S14" s="11">
        <v>92.991065408342095</v>
      </c>
      <c r="T14" s="11">
        <v>87.251807374866601</v>
      </c>
      <c r="U14" s="11">
        <v>86.737536941759402</v>
      </c>
      <c r="V14" s="11">
        <v>89.332202700262599</v>
      </c>
      <c r="W14" s="11">
        <v>101.26327674834801</v>
      </c>
      <c r="X14" s="11">
        <v>96.189141808357704</v>
      </c>
      <c r="Y14" s="11">
        <v>113.084639770704</v>
      </c>
      <c r="Z14" s="11">
        <v>96.326280590519602</v>
      </c>
      <c r="AA14" s="13">
        <v>95.319681929451207</v>
      </c>
      <c r="AB14" s="11">
        <v>61.383318895667102</v>
      </c>
      <c r="AC14" s="14">
        <v>106.187107583089</v>
      </c>
      <c r="AD14" s="14">
        <v>102.19114219114201</v>
      </c>
      <c r="AE14" s="14">
        <v>151.01722691668601</v>
      </c>
      <c r="AF14" s="14">
        <v>118.573756665516</v>
      </c>
      <c r="AG14" s="14">
        <v>134.53863085211199</v>
      </c>
      <c r="AH14" s="14">
        <v>140.84427205591601</v>
      </c>
      <c r="AI14" s="14">
        <v>149.01088653365699</v>
      </c>
      <c r="AJ14" s="14">
        <v>121.275939229234</v>
      </c>
      <c r="AK14" s="14">
        <v>162.523445017634</v>
      </c>
      <c r="AL14" s="14">
        <v>164.41980009736901</v>
      </c>
      <c r="AM14" s="14">
        <v>101.16681939613601</v>
      </c>
      <c r="AN14" s="14">
        <v>136.18014538846001</v>
      </c>
      <c r="AO14" s="16">
        <v>123.901579577573</v>
      </c>
    </row>
    <row r="15" spans="1:41" ht="20.25" customHeight="1">
      <c r="A15" s="38">
        <v>8</v>
      </c>
      <c r="B15" s="15">
        <v>1520060</v>
      </c>
      <c r="C15" s="46"/>
      <c r="D15" s="54" t="s">
        <v>274</v>
      </c>
      <c r="E15" s="11">
        <v>107.22343995822401</v>
      </c>
      <c r="F15" s="12">
        <v>76.674727007241003</v>
      </c>
      <c r="G15" s="12">
        <v>122.82748321132</v>
      </c>
      <c r="H15" s="12">
        <v>168.91398275064901</v>
      </c>
      <c r="I15" s="12">
        <v>172.65449078493501</v>
      </c>
      <c r="J15" s="12">
        <v>165.043555774341</v>
      </c>
      <c r="K15" s="12">
        <v>183.32341035559699</v>
      </c>
      <c r="L15" s="12">
        <v>272.81022055619701</v>
      </c>
      <c r="M15" s="12">
        <v>216.73433139641199</v>
      </c>
      <c r="N15" s="12">
        <v>167.418817291925</v>
      </c>
      <c r="O15" s="12">
        <v>126.52428579506299</v>
      </c>
      <c r="P15" s="12">
        <v>97.043662210750796</v>
      </c>
      <c r="Q15" s="11">
        <v>78.0210145385483</v>
      </c>
      <c r="R15" s="11">
        <v>102.059012336645</v>
      </c>
      <c r="S15" s="11">
        <v>120.938369992915</v>
      </c>
      <c r="T15" s="11">
        <v>135.72278637214799</v>
      </c>
      <c r="U15" s="11">
        <v>162.28891498059201</v>
      </c>
      <c r="V15" s="11">
        <v>178.885610795313</v>
      </c>
      <c r="W15" s="11">
        <v>172.20745786615001</v>
      </c>
      <c r="X15" s="11">
        <v>174.31489876899599</v>
      </c>
      <c r="Y15" s="11">
        <v>167.36992306643299</v>
      </c>
      <c r="Z15" s="11">
        <v>146.03148522030699</v>
      </c>
      <c r="AA15" s="13">
        <v>133.39162944164099</v>
      </c>
      <c r="AB15" s="11">
        <v>90.691803398647593</v>
      </c>
      <c r="AC15" s="14">
        <v>197.408938662693</v>
      </c>
      <c r="AD15" s="14">
        <v>141.50192384237801</v>
      </c>
      <c r="AE15" s="14">
        <v>211.56431586334901</v>
      </c>
      <c r="AF15" s="14">
        <v>308.97478454942501</v>
      </c>
      <c r="AG15" s="14">
        <v>398.67154056724002</v>
      </c>
      <c r="AH15" s="14">
        <v>352.704981556566</v>
      </c>
      <c r="AI15" s="14">
        <v>305.76971817634501</v>
      </c>
      <c r="AJ15" s="14">
        <v>294.00736406906401</v>
      </c>
      <c r="AK15" s="14">
        <v>308.73051299023098</v>
      </c>
      <c r="AL15" s="14">
        <v>310.264793829349</v>
      </c>
      <c r="AM15" s="14">
        <v>100.49696443162</v>
      </c>
      <c r="AN15" s="14">
        <v>124.344557306247</v>
      </c>
      <c r="AO15" s="16">
        <v>109.310921543343</v>
      </c>
    </row>
    <row r="16" spans="1:41" ht="20.25" customHeight="1">
      <c r="A16" s="38">
        <v>9</v>
      </c>
      <c r="B16" s="15">
        <v>1531010</v>
      </c>
      <c r="C16" s="46"/>
      <c r="D16" s="54" t="s">
        <v>275</v>
      </c>
      <c r="E16" s="11">
        <v>40.094202525137398</v>
      </c>
      <c r="F16" s="12">
        <v>57.275627237056298</v>
      </c>
      <c r="G16" s="12">
        <v>77.839159235419601</v>
      </c>
      <c r="H16" s="12">
        <v>89.7114911723544</v>
      </c>
      <c r="I16" s="12">
        <v>81.291098371575501</v>
      </c>
      <c r="J16" s="12">
        <v>66.014551896787296</v>
      </c>
      <c r="K16" s="12">
        <v>78.733543827144203</v>
      </c>
      <c r="L16" s="12">
        <v>79.795123266466106</v>
      </c>
      <c r="M16" s="12">
        <v>74.228024240315094</v>
      </c>
      <c r="N16" s="12">
        <v>63.343537840493497</v>
      </c>
      <c r="O16" s="12">
        <v>62.296607520815698</v>
      </c>
      <c r="P16" s="12">
        <v>77.383219072146503</v>
      </c>
      <c r="Q16" s="11">
        <v>56.547572559855901</v>
      </c>
      <c r="R16" s="11">
        <v>74.200090186607994</v>
      </c>
      <c r="S16" s="11">
        <v>77.325761239641096</v>
      </c>
      <c r="T16" s="11">
        <v>90.393892711219905</v>
      </c>
      <c r="U16" s="11">
        <v>87.737716089112794</v>
      </c>
      <c r="V16" s="11">
        <v>84.034182155051198</v>
      </c>
      <c r="W16" s="11">
        <v>77.1955833378709</v>
      </c>
      <c r="X16" s="11">
        <v>70.685335012300996</v>
      </c>
      <c r="Y16" s="11">
        <v>69.542808785851506</v>
      </c>
      <c r="Z16" s="11">
        <v>64.019061519149503</v>
      </c>
      <c r="AA16" s="13">
        <v>60.503141422323701</v>
      </c>
      <c r="AB16" s="11">
        <v>57.287118803557398</v>
      </c>
      <c r="AC16" s="14">
        <v>58.311160147504303</v>
      </c>
      <c r="AD16" s="14">
        <v>133.11516345030299</v>
      </c>
      <c r="AE16" s="14">
        <v>89.330879015789407</v>
      </c>
      <c r="AF16" s="14">
        <v>98.2962497231849</v>
      </c>
      <c r="AG16" s="14">
        <v>82.843661996709301</v>
      </c>
      <c r="AH16" s="14">
        <v>90.866803080358807</v>
      </c>
      <c r="AI16" s="14">
        <v>79.251080363450001</v>
      </c>
      <c r="AJ16" s="14">
        <v>64.969393047631499</v>
      </c>
      <c r="AK16" s="14">
        <v>80.565778634649504</v>
      </c>
      <c r="AL16" s="14">
        <v>75.343772576760401</v>
      </c>
      <c r="AM16" s="14">
        <v>93.518332291468496</v>
      </c>
      <c r="AN16" s="14">
        <v>116.588331089825</v>
      </c>
      <c r="AO16" s="16">
        <v>112.85171057210501</v>
      </c>
    </row>
    <row r="17" spans="1:41" ht="20.25" customHeight="1">
      <c r="A17" s="38">
        <v>10</v>
      </c>
      <c r="B17" s="15">
        <v>1533010</v>
      </c>
      <c r="C17" s="46"/>
      <c r="D17" s="54" t="s">
        <v>276</v>
      </c>
      <c r="E17" s="11">
        <v>178.75523258198501</v>
      </c>
      <c r="F17" s="12">
        <v>150.828600883207</v>
      </c>
      <c r="G17" s="12">
        <v>166.34550699317501</v>
      </c>
      <c r="H17" s="12">
        <v>172.26913489808899</v>
      </c>
      <c r="I17" s="12">
        <v>187.333571254406</v>
      </c>
      <c r="J17" s="12">
        <v>190.59080086777499</v>
      </c>
      <c r="K17" s="12">
        <v>170.48290757955999</v>
      </c>
      <c r="L17" s="12">
        <v>166.52847036626099</v>
      </c>
      <c r="M17" s="12">
        <v>167.776238219655</v>
      </c>
      <c r="N17" s="12">
        <v>144.94366954385299</v>
      </c>
      <c r="O17" s="12">
        <v>142.32161348625999</v>
      </c>
      <c r="P17" s="12">
        <v>164.03219693147801</v>
      </c>
      <c r="Q17" s="11">
        <v>146.72267327578399</v>
      </c>
      <c r="R17" s="11">
        <v>150.184014464706</v>
      </c>
      <c r="S17" s="11">
        <v>160.739262649409</v>
      </c>
      <c r="T17" s="11">
        <v>166.07179624613099</v>
      </c>
      <c r="U17" s="11">
        <v>180.381461726618</v>
      </c>
      <c r="V17" s="11">
        <v>178.336018649946</v>
      </c>
      <c r="W17" s="11">
        <v>179.26593161597401</v>
      </c>
      <c r="X17" s="11">
        <v>178.07759526631401</v>
      </c>
      <c r="Y17" s="11">
        <v>180.61020522016</v>
      </c>
      <c r="Z17" s="11">
        <v>183.649661628476</v>
      </c>
      <c r="AA17" s="13">
        <v>175.66296031401899</v>
      </c>
      <c r="AB17" s="11">
        <v>200.109192850721</v>
      </c>
      <c r="AC17" s="14">
        <v>217.05909460225899</v>
      </c>
      <c r="AD17" s="14">
        <v>96.133128458949798</v>
      </c>
      <c r="AE17" s="14">
        <v>182.30274108357401</v>
      </c>
      <c r="AF17" s="14">
        <v>200.79772190051099</v>
      </c>
      <c r="AG17" s="14">
        <v>185.98266151369</v>
      </c>
      <c r="AH17" s="14">
        <v>195.51729034329699</v>
      </c>
      <c r="AI17" s="14">
        <v>198.370559233965</v>
      </c>
      <c r="AJ17" s="14">
        <v>196.88042041160199</v>
      </c>
      <c r="AK17" s="14">
        <v>230.862176614643</v>
      </c>
      <c r="AL17" s="14">
        <v>253.68287674981599</v>
      </c>
      <c r="AM17" s="14">
        <v>109.88498872782699</v>
      </c>
      <c r="AN17" s="14">
        <v>125.999614415107</v>
      </c>
      <c r="AO17" s="16">
        <v>107.561801107915</v>
      </c>
    </row>
    <row r="18" spans="1:41" ht="20.25" customHeight="1">
      <c r="A18" s="38">
        <v>11</v>
      </c>
      <c r="B18" s="15">
        <v>1533020</v>
      </c>
      <c r="C18" s="46"/>
      <c r="D18" s="54" t="s">
        <v>277</v>
      </c>
      <c r="E18" s="11">
        <v>303.25306469015197</v>
      </c>
      <c r="F18" s="12">
        <v>302.214304892705</v>
      </c>
      <c r="G18" s="12">
        <v>277.32563441290603</v>
      </c>
      <c r="H18" s="12">
        <v>338.483226809364</v>
      </c>
      <c r="I18" s="12">
        <v>365.40913625920098</v>
      </c>
      <c r="J18" s="12">
        <v>342.39368128411297</v>
      </c>
      <c r="K18" s="12">
        <v>289.28562723975301</v>
      </c>
      <c r="L18" s="12">
        <v>268.28234879161101</v>
      </c>
      <c r="M18" s="12">
        <v>337.30517309195602</v>
      </c>
      <c r="N18" s="12">
        <v>293.34324628784401</v>
      </c>
      <c r="O18" s="12">
        <v>206.52927369840501</v>
      </c>
      <c r="P18" s="12">
        <v>197.81336921230999</v>
      </c>
      <c r="Q18" s="11">
        <v>183.169174463178</v>
      </c>
      <c r="R18" s="11">
        <v>188.68129501178501</v>
      </c>
      <c r="S18" s="11">
        <v>292.01809933232198</v>
      </c>
      <c r="T18" s="11">
        <v>308.03675745725599</v>
      </c>
      <c r="U18" s="11">
        <v>338.40780169599498</v>
      </c>
      <c r="V18" s="11">
        <v>340.06506169010999</v>
      </c>
      <c r="W18" s="11">
        <v>318.56117639715501</v>
      </c>
      <c r="X18" s="11">
        <v>308.854901175941</v>
      </c>
      <c r="Y18" s="11">
        <v>297.54213286384203</v>
      </c>
      <c r="Z18" s="11">
        <v>302.337358159313</v>
      </c>
      <c r="AA18" s="13">
        <v>276.39033447304598</v>
      </c>
      <c r="AB18" s="11">
        <v>265.41757363133001</v>
      </c>
      <c r="AC18" s="14">
        <v>456.77821976996398</v>
      </c>
      <c r="AD18" s="14">
        <v>90.68037603866</v>
      </c>
      <c r="AE18" s="14">
        <v>420.333361405066</v>
      </c>
      <c r="AF18" s="14">
        <v>420.519855466904</v>
      </c>
      <c r="AG18" s="14">
        <v>457.78057482322203</v>
      </c>
      <c r="AH18" s="14">
        <v>438.00523410339099</v>
      </c>
      <c r="AI18" s="14">
        <v>372.56023120539697</v>
      </c>
      <c r="AJ18" s="14">
        <v>352.55298275371803</v>
      </c>
      <c r="AK18" s="14">
        <v>331.42413052761299</v>
      </c>
      <c r="AL18" s="14">
        <v>343.25386522992198</v>
      </c>
      <c r="AM18" s="14">
        <v>103.569364331884</v>
      </c>
      <c r="AN18" s="14">
        <v>91.453644261415704</v>
      </c>
      <c r="AO18" s="16">
        <v>116.7065717765</v>
      </c>
    </row>
    <row r="19" spans="1:41" ht="20.25" customHeight="1">
      <c r="A19" s="38">
        <v>12</v>
      </c>
      <c r="B19" s="15">
        <v>1542021</v>
      </c>
      <c r="C19" s="46"/>
      <c r="D19" s="54" t="s">
        <v>278</v>
      </c>
      <c r="E19" s="11">
        <v>176.763400581355</v>
      </c>
      <c r="F19" s="12">
        <v>183.948759429718</v>
      </c>
      <c r="G19" s="12">
        <v>136.317392207073</v>
      </c>
      <c r="H19" s="12">
        <v>115.67353277043399</v>
      </c>
      <c r="I19" s="12">
        <v>153.06984912450699</v>
      </c>
      <c r="J19" s="12">
        <v>104.07147553463901</v>
      </c>
      <c r="K19" s="12">
        <v>140.75411793203699</v>
      </c>
      <c r="L19" s="12">
        <v>132.47633919302399</v>
      </c>
      <c r="M19" s="12">
        <v>68.899621081043705</v>
      </c>
      <c r="N19" s="12">
        <v>59.657978060765501</v>
      </c>
      <c r="O19" s="12">
        <v>68.218907882898506</v>
      </c>
      <c r="P19" s="12">
        <v>133.519188179113</v>
      </c>
      <c r="Q19" s="11">
        <v>120.77574572634801</v>
      </c>
      <c r="R19" s="11">
        <v>167.31603398159001</v>
      </c>
      <c r="S19" s="11">
        <v>192.35781888019901</v>
      </c>
      <c r="T19" s="11">
        <v>142.03889542528901</v>
      </c>
      <c r="U19" s="11">
        <v>124.26335732576599</v>
      </c>
      <c r="V19" s="11">
        <v>122.1703924147</v>
      </c>
      <c r="W19" s="11">
        <v>126.26133296421899</v>
      </c>
      <c r="X19" s="11">
        <v>117.687426465499</v>
      </c>
      <c r="Y19" s="11">
        <v>82.849894456363799</v>
      </c>
      <c r="Z19" s="11">
        <v>40.3607083535193</v>
      </c>
      <c r="AA19" s="13">
        <v>61.2592999515537</v>
      </c>
      <c r="AB19" s="11">
        <v>125.467030590352</v>
      </c>
      <c r="AC19" s="14">
        <v>175.68257318845599</v>
      </c>
      <c r="AD19" s="14">
        <v>141.504665940785</v>
      </c>
      <c r="AE19" s="14">
        <v>144.27901584884799</v>
      </c>
      <c r="AF19" s="14">
        <v>120.387094262579</v>
      </c>
      <c r="AG19" s="14">
        <v>137.757889819365</v>
      </c>
      <c r="AH19" s="14">
        <v>165.16540937089101</v>
      </c>
      <c r="AI19" s="14">
        <v>157.13851304588599</v>
      </c>
      <c r="AJ19" s="14">
        <v>130.22916810852001</v>
      </c>
      <c r="AK19" s="14">
        <v>83.493624126237094</v>
      </c>
      <c r="AL19" s="14">
        <v>95.644162225759601</v>
      </c>
      <c r="AM19" s="14">
        <v>114.55265384234799</v>
      </c>
      <c r="AN19" s="14">
        <v>109.634915542827</v>
      </c>
      <c r="AO19" s="16">
        <v>131.69928893828401</v>
      </c>
    </row>
    <row r="20" spans="1:41" ht="20.25" customHeight="1">
      <c r="A20" s="38">
        <v>13</v>
      </c>
      <c r="B20" s="15">
        <v>1542022</v>
      </c>
      <c r="C20" s="46"/>
      <c r="D20" s="54" t="s">
        <v>279</v>
      </c>
      <c r="E20" s="11">
        <v>321.97460737032998</v>
      </c>
      <c r="F20" s="12">
        <v>226.04419178931701</v>
      </c>
      <c r="G20" s="12">
        <v>203.575096367523</v>
      </c>
      <c r="H20" s="12">
        <v>179.73364157127401</v>
      </c>
      <c r="I20" s="12">
        <v>137.310175034059</v>
      </c>
      <c r="J20" s="12">
        <v>156.517641417352</v>
      </c>
      <c r="K20" s="12">
        <v>175.85676999889699</v>
      </c>
      <c r="L20" s="12">
        <v>96.749722682054895</v>
      </c>
      <c r="M20" s="12">
        <v>133.18753205159001</v>
      </c>
      <c r="N20" s="12">
        <v>120.553466677816</v>
      </c>
      <c r="O20" s="12">
        <v>135.945541341649</v>
      </c>
      <c r="P20" s="12">
        <v>193.50693424364201</v>
      </c>
      <c r="Q20" s="11">
        <v>204.805581435275</v>
      </c>
      <c r="R20" s="11">
        <v>291.70872994671203</v>
      </c>
      <c r="S20" s="11">
        <v>263.92859812171201</v>
      </c>
      <c r="T20" s="11">
        <v>189.464981718106</v>
      </c>
      <c r="U20" s="11">
        <v>95.259258053320494</v>
      </c>
      <c r="V20" s="11">
        <v>92.949841527317005</v>
      </c>
      <c r="W20" s="11">
        <v>97.893212425916005</v>
      </c>
      <c r="X20" s="11">
        <v>53.777111112919997</v>
      </c>
      <c r="Y20" s="11">
        <v>114.03470784859699</v>
      </c>
      <c r="Z20" s="11">
        <v>107.381977996606</v>
      </c>
      <c r="AA20" s="13">
        <v>107.603625150499</v>
      </c>
      <c r="AB20" s="11">
        <v>219.932496483113</v>
      </c>
      <c r="AC20" s="14">
        <v>274.86896310838802</v>
      </c>
      <c r="AD20" s="14">
        <v>133.50375615981301</v>
      </c>
      <c r="AE20" s="14">
        <v>192.964745285595</v>
      </c>
      <c r="AF20" s="14">
        <v>241.57112548535301</v>
      </c>
      <c r="AG20" s="14">
        <v>284.46331300038401</v>
      </c>
      <c r="AH20" s="14">
        <v>237.43161032370199</v>
      </c>
      <c r="AI20" s="14">
        <v>158.45684681171301</v>
      </c>
      <c r="AJ20" s="14">
        <v>93.253185548830501</v>
      </c>
      <c r="AK20" s="14">
        <v>60.683959663651599</v>
      </c>
      <c r="AL20" s="14">
        <v>150.04026382760199</v>
      </c>
      <c r="AM20" s="14">
        <v>247.248638123185</v>
      </c>
      <c r="AN20" s="14">
        <v>106.64266288025701</v>
      </c>
      <c r="AO20" s="16">
        <v>140.563501676676</v>
      </c>
    </row>
    <row r="21" spans="1:41" ht="20.25" customHeight="1">
      <c r="A21" s="38">
        <v>14</v>
      </c>
      <c r="B21" s="15">
        <v>1549011</v>
      </c>
      <c r="C21" s="46"/>
      <c r="D21" s="54" t="s">
        <v>280</v>
      </c>
      <c r="E21" s="11">
        <v>448.17702472430301</v>
      </c>
      <c r="F21" s="12">
        <v>373.74272578207899</v>
      </c>
      <c r="G21" s="12">
        <v>278.855415876282</v>
      </c>
      <c r="H21" s="12">
        <v>218.60174259717701</v>
      </c>
      <c r="I21" s="12">
        <v>142.42548950262</v>
      </c>
      <c r="J21" s="12">
        <v>213.990290325692</v>
      </c>
      <c r="K21" s="12">
        <v>186.148924541041</v>
      </c>
      <c r="L21" s="12">
        <v>89.024852908079595</v>
      </c>
      <c r="M21" s="12">
        <v>145.81873131209201</v>
      </c>
      <c r="N21" s="12">
        <v>321.91332025849601</v>
      </c>
      <c r="O21" s="12">
        <v>174.121145870173</v>
      </c>
      <c r="P21" s="12">
        <v>239.46275278912</v>
      </c>
      <c r="Q21" s="11">
        <v>278.55930296112899</v>
      </c>
      <c r="R21" s="11">
        <v>290.65267016043498</v>
      </c>
      <c r="S21" s="11">
        <v>217.404751953188</v>
      </c>
      <c r="T21" s="11">
        <v>369.09172748609501</v>
      </c>
      <c r="U21" s="11">
        <v>440.11445841237202</v>
      </c>
      <c r="V21" s="11">
        <v>256.14731697907001</v>
      </c>
      <c r="W21" s="11">
        <v>255.45092113301001</v>
      </c>
      <c r="X21" s="11">
        <v>234.91688904607301</v>
      </c>
      <c r="Y21" s="11">
        <v>435.51361604989899</v>
      </c>
      <c r="Z21" s="11">
        <v>378.33006462399101</v>
      </c>
      <c r="AA21" s="13">
        <v>256.91315950229898</v>
      </c>
      <c r="AB21" s="11">
        <v>299.046072726104</v>
      </c>
      <c r="AC21" s="14">
        <v>207.824004115359</v>
      </c>
      <c r="AD21" s="14">
        <v>103.34707420068401</v>
      </c>
      <c r="AE21" s="14">
        <v>305.604925569881</v>
      </c>
      <c r="AF21" s="14">
        <v>441.83037006076597</v>
      </c>
      <c r="AG21" s="14">
        <v>291.196669131595</v>
      </c>
      <c r="AH21" s="14">
        <v>188.73870687715001</v>
      </c>
      <c r="AI21" s="14">
        <v>257.89409381731701</v>
      </c>
      <c r="AJ21" s="14">
        <v>335.8634215349</v>
      </c>
      <c r="AK21" s="14">
        <v>250.10159791660001</v>
      </c>
      <c r="AL21" s="14">
        <v>267.20091309520001</v>
      </c>
      <c r="AM21" s="14">
        <v>106.836947592915</v>
      </c>
      <c r="AN21" s="14">
        <v>67.000996459183895</v>
      </c>
      <c r="AO21" s="16">
        <v>100.478075221769</v>
      </c>
    </row>
    <row r="22" spans="1:41" ht="34.5" customHeight="1">
      <c r="A22" s="38">
        <v>15</v>
      </c>
      <c r="B22" s="15">
        <v>1549012</v>
      </c>
      <c r="C22" s="46"/>
      <c r="D22" s="73" t="s">
        <v>281</v>
      </c>
      <c r="E22" s="11">
        <v>166.570896021914</v>
      </c>
      <c r="F22" s="12">
        <v>147.61757648779201</v>
      </c>
      <c r="G22" s="12">
        <v>189.59498285396501</v>
      </c>
      <c r="H22" s="12">
        <v>181.82211375081101</v>
      </c>
      <c r="I22" s="12">
        <v>172.58179121999399</v>
      </c>
      <c r="J22" s="12">
        <v>207.35580339213399</v>
      </c>
      <c r="K22" s="12">
        <v>199.303860689755</v>
      </c>
      <c r="L22" s="12">
        <v>168.80451460759801</v>
      </c>
      <c r="M22" s="12">
        <v>203.924536851102</v>
      </c>
      <c r="N22" s="12">
        <v>391.69163911973402</v>
      </c>
      <c r="O22" s="12">
        <v>189.235585488173</v>
      </c>
      <c r="P22" s="12">
        <v>195.00756897031101</v>
      </c>
      <c r="Q22" s="11">
        <v>327.95576014087601</v>
      </c>
      <c r="R22" s="11">
        <v>156.31622849022199</v>
      </c>
      <c r="S22" s="11">
        <v>201.91644268693301</v>
      </c>
      <c r="T22" s="11">
        <v>518.80502950353696</v>
      </c>
      <c r="U22" s="11">
        <v>237.61520796647</v>
      </c>
      <c r="V22" s="11">
        <v>228.87845366451401</v>
      </c>
      <c r="W22" s="11">
        <v>207.521599884663</v>
      </c>
      <c r="X22" s="11">
        <v>227.78069552143501</v>
      </c>
      <c r="Y22" s="11">
        <v>245.020441368799</v>
      </c>
      <c r="Z22" s="11">
        <v>242.732243813525</v>
      </c>
      <c r="AA22" s="13">
        <v>259.58890708187897</v>
      </c>
      <c r="AB22" s="11">
        <v>286.593139526502</v>
      </c>
      <c r="AC22" s="14">
        <v>387.76607247675202</v>
      </c>
      <c r="AD22" s="14">
        <v>77.666641723412596</v>
      </c>
      <c r="AE22" s="14">
        <v>325.922950971609</v>
      </c>
      <c r="AF22" s="14">
        <v>314.07519540300899</v>
      </c>
      <c r="AG22" s="14">
        <v>194.845891645298</v>
      </c>
      <c r="AH22" s="14">
        <v>253.07135427930001</v>
      </c>
      <c r="AI22" s="14">
        <v>354.11659303654699</v>
      </c>
      <c r="AJ22" s="14">
        <v>278.712142276046</v>
      </c>
      <c r="AK22" s="14">
        <v>545.76292131360299</v>
      </c>
      <c r="AL22" s="14">
        <v>350.71930962752401</v>
      </c>
      <c r="AM22" s="14">
        <v>64.262209089502505</v>
      </c>
      <c r="AN22" s="14">
        <v>121.661457123975</v>
      </c>
      <c r="AO22" s="16">
        <v>118.262234868101</v>
      </c>
    </row>
    <row r="23" spans="1:41" ht="20.25" customHeight="1">
      <c r="A23" s="38">
        <v>16</v>
      </c>
      <c r="B23" s="15"/>
      <c r="C23" s="46"/>
      <c r="D23" s="54" t="s">
        <v>283</v>
      </c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3"/>
      <c r="AB23" s="11"/>
      <c r="AC23" s="14">
        <v>55.292486286829202</v>
      </c>
      <c r="AD23" s="14">
        <v>58.3182640144666</v>
      </c>
      <c r="AE23" s="14">
        <v>46.055147194168697</v>
      </c>
      <c r="AF23" s="14">
        <v>63.973199494422701</v>
      </c>
      <c r="AG23" s="14">
        <v>113.034322808654</v>
      </c>
      <c r="AH23" s="14">
        <v>122.38750291443201</v>
      </c>
      <c r="AI23" s="14">
        <v>146.811304315814</v>
      </c>
      <c r="AJ23" s="14">
        <v>167.92087469781899</v>
      </c>
      <c r="AK23" s="14">
        <v>156.903216306095</v>
      </c>
      <c r="AL23" s="14">
        <v>120.986612018505</v>
      </c>
      <c r="AM23" s="14">
        <v>77.109070716866697</v>
      </c>
      <c r="AN23" s="14">
        <v>93.867890397395101</v>
      </c>
      <c r="AO23" s="16">
        <v>98.902451635202596</v>
      </c>
    </row>
    <row r="24" spans="1:41" ht="34.5" customHeight="1">
      <c r="A24" s="38">
        <v>17</v>
      </c>
      <c r="B24" s="15">
        <v>1549021</v>
      </c>
      <c r="C24" s="46"/>
      <c r="D24" s="73" t="s">
        <v>284</v>
      </c>
      <c r="E24" s="11">
        <v>59.526082634892198</v>
      </c>
      <c r="F24" s="12">
        <v>33.123657827244699</v>
      </c>
      <c r="G24" s="12">
        <v>33.909511479795299</v>
      </c>
      <c r="H24" s="12">
        <v>59.329251082941703</v>
      </c>
      <c r="I24" s="12">
        <v>99.821575388693205</v>
      </c>
      <c r="J24" s="12">
        <v>148.334417297616</v>
      </c>
      <c r="K24" s="12">
        <v>167.57826017597</v>
      </c>
      <c r="L24" s="12">
        <v>143.23446760991999</v>
      </c>
      <c r="M24" s="12">
        <v>98.954731197310096</v>
      </c>
      <c r="N24" s="12">
        <v>113.93798088132399</v>
      </c>
      <c r="O24" s="12">
        <v>66.580603993078995</v>
      </c>
      <c r="P24" s="12">
        <v>103.80189223349799</v>
      </c>
      <c r="Q24" s="11">
        <v>46.179332687045203</v>
      </c>
      <c r="R24" s="11">
        <v>52.002797854977899</v>
      </c>
      <c r="S24" s="11">
        <v>55.508951908799801</v>
      </c>
      <c r="T24" s="11">
        <v>92.167233191395397</v>
      </c>
      <c r="U24" s="11">
        <v>97.981372176068504</v>
      </c>
      <c r="V24" s="11">
        <v>102.016664416929</v>
      </c>
      <c r="W24" s="11">
        <v>154.49706102514401</v>
      </c>
      <c r="X24" s="11">
        <v>148.97596053551899</v>
      </c>
      <c r="Y24" s="11">
        <v>150.07546845663899</v>
      </c>
      <c r="Z24" s="11">
        <v>157.75680750021499</v>
      </c>
      <c r="AA24" s="13">
        <v>108.033034322809</v>
      </c>
      <c r="AB24" s="11">
        <v>104.10327520830501</v>
      </c>
      <c r="AC24" s="14">
        <v>88.277433276403499</v>
      </c>
      <c r="AD24" s="14">
        <v>97.647563926711499</v>
      </c>
      <c r="AE24" s="14">
        <v>78.971523449506194</v>
      </c>
      <c r="AF24" s="14">
        <v>75.586467380455204</v>
      </c>
      <c r="AG24" s="14">
        <v>62.278377530553598</v>
      </c>
      <c r="AH24" s="14">
        <v>79.060498807007804</v>
      </c>
      <c r="AI24" s="14">
        <v>90.951827195153299</v>
      </c>
      <c r="AJ24" s="14">
        <v>102.69904592307201</v>
      </c>
      <c r="AK24" s="14">
        <v>102.825664701055</v>
      </c>
      <c r="AL24" s="14">
        <v>90.791367362393999</v>
      </c>
      <c r="AM24" s="14">
        <v>88.296406958663297</v>
      </c>
      <c r="AN24" s="14">
        <v>75.176507813569998</v>
      </c>
      <c r="AO24" s="16">
        <v>92.237304112712394</v>
      </c>
    </row>
    <row r="25" spans="1:41" ht="19.5" customHeight="1">
      <c r="A25" s="38">
        <v>18</v>
      </c>
      <c r="B25" s="15">
        <v>1549022</v>
      </c>
      <c r="C25" s="46"/>
      <c r="D25" s="54" t="s">
        <v>285</v>
      </c>
      <c r="E25" s="11">
        <v>57.824476461772001</v>
      </c>
      <c r="F25" s="12">
        <v>68.686884690091404</v>
      </c>
      <c r="G25" s="12">
        <v>52.051534729857799</v>
      </c>
      <c r="H25" s="12">
        <v>63.421939016391399</v>
      </c>
      <c r="I25" s="12">
        <v>81.536028999375802</v>
      </c>
      <c r="J25" s="12">
        <v>109.03758955363401</v>
      </c>
      <c r="K25" s="12">
        <v>145.87833063471001</v>
      </c>
      <c r="L25" s="12">
        <v>122.36716276977</v>
      </c>
      <c r="M25" s="12">
        <v>129.96790169617199</v>
      </c>
      <c r="N25" s="12">
        <v>116.007706127829</v>
      </c>
      <c r="O25" s="12">
        <v>85.461211116849896</v>
      </c>
      <c r="P25" s="12">
        <v>79.593020124020498</v>
      </c>
      <c r="Q25" s="11">
        <v>57.645575155342499</v>
      </c>
      <c r="R25" s="11">
        <v>61.792054956858998</v>
      </c>
      <c r="S25" s="11">
        <v>79.882380154185896</v>
      </c>
      <c r="T25" s="11">
        <v>73.2647428808624</v>
      </c>
      <c r="U25" s="11">
        <v>76.828700256342799</v>
      </c>
      <c r="V25" s="11">
        <v>100.82504998526601</v>
      </c>
      <c r="W25" s="11">
        <v>164.01371386564301</v>
      </c>
      <c r="X25" s="11">
        <v>117.93455494893701</v>
      </c>
      <c r="Y25" s="11">
        <v>121.357444556755</v>
      </c>
      <c r="Z25" s="11">
        <v>116.912669165666</v>
      </c>
      <c r="AA25" s="13">
        <v>113.96792704527699</v>
      </c>
      <c r="AB25" s="11">
        <v>111.149043229729</v>
      </c>
      <c r="AC25" s="14">
        <v>123.995855384812</v>
      </c>
      <c r="AD25" s="14">
        <v>130.14384349827401</v>
      </c>
      <c r="AE25" s="14">
        <v>103.660014027928</v>
      </c>
      <c r="AF25" s="14">
        <v>87.284209016132095</v>
      </c>
      <c r="AG25" s="14">
        <v>86.706943824523407</v>
      </c>
      <c r="AH25" s="14">
        <v>95.907989542817106</v>
      </c>
      <c r="AI25" s="14">
        <v>90.236243065739998</v>
      </c>
      <c r="AJ25" s="14">
        <v>113.415800548364</v>
      </c>
      <c r="AK25" s="14">
        <v>120.02486769113101</v>
      </c>
      <c r="AL25" s="14">
        <v>102.411847223108</v>
      </c>
      <c r="AM25" s="14">
        <v>85.325523946131199</v>
      </c>
      <c r="AN25" s="14">
        <v>125.402588276629</v>
      </c>
      <c r="AO25" s="16">
        <v>110.20877713621699</v>
      </c>
    </row>
    <row r="26" spans="1:41" ht="20.25" customHeight="1">
      <c r="A26" s="38">
        <v>19</v>
      </c>
      <c r="B26" s="15">
        <v>1549100</v>
      </c>
      <c r="C26" s="46"/>
      <c r="D26" s="54" t="s">
        <v>286</v>
      </c>
      <c r="E26" s="11">
        <v>163.14815283400799</v>
      </c>
      <c r="F26" s="12">
        <v>112.29731781376501</v>
      </c>
      <c r="G26" s="12">
        <v>103.404352226721</v>
      </c>
      <c r="H26" s="12">
        <v>145.445344129555</v>
      </c>
      <c r="I26" s="12">
        <v>164.69104251012101</v>
      </c>
      <c r="J26" s="12">
        <v>182.35703441295499</v>
      </c>
      <c r="K26" s="12">
        <v>142.258223684211</v>
      </c>
      <c r="L26" s="12">
        <v>146.97115384615401</v>
      </c>
      <c r="M26" s="12">
        <v>136.96988866396799</v>
      </c>
      <c r="N26" s="12">
        <v>178.379681174089</v>
      </c>
      <c r="O26" s="12">
        <v>138.95495951417001</v>
      </c>
      <c r="P26" s="12">
        <v>220.082869433198</v>
      </c>
      <c r="Q26" s="11">
        <v>181.26012145748999</v>
      </c>
      <c r="R26" s="11">
        <v>138.88663967611299</v>
      </c>
      <c r="S26" s="11">
        <v>175.073380566802</v>
      </c>
      <c r="T26" s="11">
        <v>255.501012145749</v>
      </c>
      <c r="U26" s="11">
        <v>185.716093117409</v>
      </c>
      <c r="V26" s="11">
        <v>185.08830971659901</v>
      </c>
      <c r="W26" s="11">
        <v>184.470394736842</v>
      </c>
      <c r="X26" s="11">
        <v>198.14461032388701</v>
      </c>
      <c r="Y26" s="11">
        <v>213.063006072875</v>
      </c>
      <c r="Z26" s="11">
        <v>194.36993927125499</v>
      </c>
      <c r="AA26" s="13">
        <v>187.462044534413</v>
      </c>
      <c r="AB26" s="11">
        <v>251.644736842105</v>
      </c>
      <c r="AC26" s="14">
        <v>206.171811740891</v>
      </c>
      <c r="AD26" s="14">
        <v>156.50877774097401</v>
      </c>
      <c r="AE26" s="14">
        <v>206.70546558704501</v>
      </c>
      <c r="AF26" s="14">
        <v>195.053137651822</v>
      </c>
      <c r="AG26" s="14">
        <v>176.11336032388701</v>
      </c>
      <c r="AH26" s="14">
        <v>169.888663967611</v>
      </c>
      <c r="AI26" s="14">
        <v>201.92307692307699</v>
      </c>
      <c r="AJ26" s="14">
        <v>171.710526315789</v>
      </c>
      <c r="AK26" s="14">
        <v>206.990131578947</v>
      </c>
      <c r="AL26" s="14">
        <v>224.20293522267201</v>
      </c>
      <c r="AM26" s="14">
        <v>108.31576052076601</v>
      </c>
      <c r="AN26" s="14">
        <v>115.03721620453101</v>
      </c>
      <c r="AO26" s="16">
        <v>113.24419264321</v>
      </c>
    </row>
    <row r="27" spans="1:41" ht="20.25" customHeight="1">
      <c r="A27" s="38">
        <v>20</v>
      </c>
      <c r="B27" s="15">
        <v>1549130</v>
      </c>
      <c r="C27" s="46"/>
      <c r="D27" s="54" t="s">
        <v>287</v>
      </c>
      <c r="E27" s="11">
        <v>162.86194900263601</v>
      </c>
      <c r="F27" s="12">
        <v>117.346972283233</v>
      </c>
      <c r="G27" s="12">
        <v>171.799839529617</v>
      </c>
      <c r="H27" s="12">
        <v>221.92682178803699</v>
      </c>
      <c r="I27" s="12">
        <v>440.49987453570498</v>
      </c>
      <c r="J27" s="12">
        <v>178.38494924117299</v>
      </c>
      <c r="K27" s="12">
        <v>251.93342028060599</v>
      </c>
      <c r="L27" s="12">
        <v>152.11997484518301</v>
      </c>
      <c r="M27" s="12">
        <v>161.48946254813299</v>
      </c>
      <c r="N27" s="12">
        <v>159.43259159668</v>
      </c>
      <c r="O27" s="12">
        <v>153.975855093386</v>
      </c>
      <c r="P27" s="12">
        <v>140.82323165046</v>
      </c>
      <c r="Q27" s="11">
        <v>183.066347378106</v>
      </c>
      <c r="R27" s="11">
        <v>155.826778727451</v>
      </c>
      <c r="S27" s="11">
        <v>311.03745031768801</v>
      </c>
      <c r="T27" s="11">
        <v>274.78056139850901</v>
      </c>
      <c r="U27" s="11">
        <v>213.68768993900301</v>
      </c>
      <c r="V27" s="11">
        <v>256.14455965130202</v>
      </c>
      <c r="W27" s="11">
        <v>175.79759666172001</v>
      </c>
      <c r="X27" s="11">
        <v>137.71122146461801</v>
      </c>
      <c r="Y27" s="11">
        <v>204.57322003339499</v>
      </c>
      <c r="Z27" s="11">
        <v>187.80809229215501</v>
      </c>
      <c r="AA27" s="13">
        <v>119.907435230994</v>
      </c>
      <c r="AB27" s="11">
        <v>114.58403164798101</v>
      </c>
      <c r="AC27" s="14">
        <v>226.96261783575599</v>
      </c>
      <c r="AD27" s="14">
        <v>65.193881238441605</v>
      </c>
      <c r="AE27" s="14">
        <v>157.886499732033</v>
      </c>
      <c r="AF27" s="14">
        <v>164.64434744625899</v>
      </c>
      <c r="AG27" s="14">
        <v>132.68397557628401</v>
      </c>
      <c r="AH27" s="14">
        <v>154.296300197335</v>
      </c>
      <c r="AI27" s="14">
        <v>129.59885502213399</v>
      </c>
      <c r="AJ27" s="14">
        <v>194.762345841556</v>
      </c>
      <c r="AK27" s="14">
        <v>186.33610180885401</v>
      </c>
      <c r="AL27" s="14">
        <v>160.22911948847701</v>
      </c>
      <c r="AM27" s="14">
        <v>85.989305310702605</v>
      </c>
      <c r="AN27" s="14">
        <v>111.11394684966599</v>
      </c>
      <c r="AO27" s="16">
        <v>110.72100957436901</v>
      </c>
    </row>
    <row r="28" spans="1:41" ht="20.25" customHeight="1">
      <c r="A28" s="38">
        <v>21</v>
      </c>
      <c r="B28" s="15">
        <v>1553010</v>
      </c>
      <c r="C28" s="46"/>
      <c r="D28" s="54" t="s">
        <v>288</v>
      </c>
      <c r="E28" s="11">
        <v>68.189526205711701</v>
      </c>
      <c r="F28" s="12">
        <v>54.751214798107497</v>
      </c>
      <c r="G28" s="12">
        <v>75.952453682002201</v>
      </c>
      <c r="H28" s="12">
        <v>120.476542672021</v>
      </c>
      <c r="I28" s="12">
        <v>180.123951309299</v>
      </c>
      <c r="J28" s="12">
        <v>193.33115741901199</v>
      </c>
      <c r="K28" s="12">
        <v>193.138258861964</v>
      </c>
      <c r="L28" s="12">
        <v>159.75198063858201</v>
      </c>
      <c r="M28" s="12">
        <v>131.36314411760799</v>
      </c>
      <c r="N28" s="12">
        <v>106.939803422528</v>
      </c>
      <c r="O28" s="12">
        <v>70.034002104175599</v>
      </c>
      <c r="P28" s="12">
        <v>61.878955207864998</v>
      </c>
      <c r="Q28" s="11">
        <v>45.424585484341897</v>
      </c>
      <c r="R28" s="11">
        <v>49.554688685373101</v>
      </c>
      <c r="S28" s="11">
        <v>58.867308860829297</v>
      </c>
      <c r="T28" s="11">
        <v>96.410980814416902</v>
      </c>
      <c r="U28" s="11">
        <v>144.53587319213</v>
      </c>
      <c r="V28" s="11">
        <v>201.646672626868</v>
      </c>
      <c r="W28" s="11">
        <v>191.616311534126</v>
      </c>
      <c r="X28" s="11">
        <v>190.263610971384</v>
      </c>
      <c r="Y28" s="11">
        <v>160.78756525231901</v>
      </c>
      <c r="Z28" s="11">
        <v>121.857216027167</v>
      </c>
      <c r="AA28" s="13">
        <v>70.320916534228601</v>
      </c>
      <c r="AB28" s="11">
        <v>64.9334931699197</v>
      </c>
      <c r="AC28" s="14">
        <v>33.9919460341915</v>
      </c>
      <c r="AD28" s="14">
        <v>80.388984939129998</v>
      </c>
      <c r="AE28" s="14">
        <v>37.3506824281096</v>
      </c>
      <c r="AF28" s="14">
        <v>86.501289344841197</v>
      </c>
      <c r="AG28" s="14">
        <v>171.757175390811</v>
      </c>
      <c r="AH28" s="14">
        <v>201.47155839799899</v>
      </c>
      <c r="AI28" s="14">
        <v>211.21837089261899</v>
      </c>
      <c r="AJ28" s="14">
        <v>145.108019136271</v>
      </c>
      <c r="AK28" s="14">
        <v>129.15283867556201</v>
      </c>
      <c r="AL28" s="14">
        <v>102.340712477636</v>
      </c>
      <c r="AM28" s="14">
        <v>79.240002408867198</v>
      </c>
      <c r="AN28" s="14">
        <v>94.590616723420396</v>
      </c>
      <c r="AO28" s="16">
        <v>88.916846713895694</v>
      </c>
    </row>
    <row r="29" spans="1:41" ht="20.25" customHeight="1">
      <c r="A29" s="38">
        <v>22</v>
      </c>
      <c r="B29" s="15">
        <v>1553020</v>
      </c>
      <c r="C29" s="46"/>
      <c r="D29" s="54" t="s">
        <v>289</v>
      </c>
      <c r="E29" s="11">
        <v>160.376484345981</v>
      </c>
      <c r="F29" s="12">
        <v>116.38114699118699</v>
      </c>
      <c r="G29" s="12">
        <v>143.642646724679</v>
      </c>
      <c r="H29" s="12">
        <v>161.66893706680199</v>
      </c>
      <c r="I29" s="12">
        <v>165.76621672464199</v>
      </c>
      <c r="J29" s="12">
        <v>186.99654638463099</v>
      </c>
      <c r="K29" s="12">
        <v>192.20547823070601</v>
      </c>
      <c r="L29" s="12">
        <v>180.79507837726601</v>
      </c>
      <c r="M29" s="12">
        <v>176.700980341297</v>
      </c>
      <c r="N29" s="12">
        <v>172.657658393129</v>
      </c>
      <c r="O29" s="12">
        <v>146.947118157387</v>
      </c>
      <c r="P29" s="12">
        <v>168.784926568587</v>
      </c>
      <c r="Q29" s="11">
        <v>155.22103945940199</v>
      </c>
      <c r="R29" s="11">
        <v>132.78151492844199</v>
      </c>
      <c r="S29" s="11">
        <v>157.84496846724599</v>
      </c>
      <c r="T29" s="11">
        <v>172.549840370374</v>
      </c>
      <c r="U29" s="11">
        <v>177.79891584340999</v>
      </c>
      <c r="V29" s="11">
        <v>182.908568100932</v>
      </c>
      <c r="W29" s="11">
        <v>188.333330785691</v>
      </c>
      <c r="X29" s="11">
        <v>197.25482576758199</v>
      </c>
      <c r="Y29" s="11">
        <v>177.79264999625801</v>
      </c>
      <c r="Z29" s="11">
        <v>184.36755275421899</v>
      </c>
      <c r="AA29" s="13">
        <v>168.93339143400499</v>
      </c>
      <c r="AB29" s="11">
        <v>180.227580925371</v>
      </c>
      <c r="AC29" s="14">
        <v>197.79075049224801</v>
      </c>
      <c r="AD29" s="14">
        <v>100.883187107051</v>
      </c>
      <c r="AE29" s="14">
        <v>167.56957947981601</v>
      </c>
      <c r="AF29" s="14">
        <v>168.49676253065601</v>
      </c>
      <c r="AG29" s="14">
        <v>207.01182114561399</v>
      </c>
      <c r="AH29" s="14">
        <v>223.80870682478599</v>
      </c>
      <c r="AI29" s="14">
        <v>236.651502063029</v>
      </c>
      <c r="AJ29" s="14">
        <v>189.953068507231</v>
      </c>
      <c r="AK29" s="14">
        <v>208.59349303406799</v>
      </c>
      <c r="AL29" s="14">
        <v>180.61213511974699</v>
      </c>
      <c r="AM29" s="14">
        <v>86.585699531025</v>
      </c>
      <c r="AN29" s="14">
        <v>93.0481696644773</v>
      </c>
      <c r="AO29" s="16">
        <v>100.686514913876</v>
      </c>
    </row>
    <row r="30" spans="1:41" ht="20.25" customHeight="1">
      <c r="A30" s="38">
        <v>23</v>
      </c>
      <c r="B30" s="15">
        <v>1553030</v>
      </c>
      <c r="C30" s="46"/>
      <c r="D30" s="54" t="s">
        <v>290</v>
      </c>
      <c r="E30" s="11">
        <v>203.29494582169701</v>
      </c>
      <c r="F30" s="12">
        <v>179.88094184579401</v>
      </c>
      <c r="G30" s="12">
        <v>157.96438838320901</v>
      </c>
      <c r="H30" s="12">
        <v>187.115079513513</v>
      </c>
      <c r="I30" s="12">
        <v>188.265263392218</v>
      </c>
      <c r="J30" s="12">
        <v>183.79612134991001</v>
      </c>
      <c r="K30" s="12">
        <v>212.344460329002</v>
      </c>
      <c r="L30" s="12">
        <v>224.72979272933301</v>
      </c>
      <c r="M30" s="12">
        <v>235.53698876839101</v>
      </c>
      <c r="N30" s="12">
        <v>252.418613944128</v>
      </c>
      <c r="O30" s="12">
        <v>337.10656753972899</v>
      </c>
      <c r="P30" s="12">
        <v>495.32133385274898</v>
      </c>
      <c r="Q30" s="11">
        <v>387.11843686222898</v>
      </c>
      <c r="R30" s="11">
        <v>219.231331362107</v>
      </c>
      <c r="S30" s="11">
        <v>255.39862585906599</v>
      </c>
      <c r="T30" s="11">
        <v>268.70839692985101</v>
      </c>
      <c r="U30" s="11">
        <v>241.28933138582801</v>
      </c>
      <c r="V30" s="11">
        <v>263.50990737184401</v>
      </c>
      <c r="W30" s="11">
        <v>258.75568263201501</v>
      </c>
      <c r="X30" s="11">
        <v>216.104508426672</v>
      </c>
      <c r="Y30" s="11">
        <v>268.39572558418303</v>
      </c>
      <c r="Z30" s="11">
        <v>267.61766001917698</v>
      </c>
      <c r="AA30" s="13">
        <v>580.54398172434503</v>
      </c>
      <c r="AB30" s="11">
        <v>583.43159356374304</v>
      </c>
      <c r="AC30" s="14">
        <v>642.913704277791</v>
      </c>
      <c r="AD30" s="14">
        <v>152.213856678068</v>
      </c>
      <c r="AE30" s="14">
        <v>472.491727511009</v>
      </c>
      <c r="AF30" s="14">
        <v>481.78100050816403</v>
      </c>
      <c r="AG30" s="14">
        <v>512.99273882107798</v>
      </c>
      <c r="AH30" s="14">
        <v>550.75481045120796</v>
      </c>
      <c r="AI30" s="14">
        <v>611.28528979484599</v>
      </c>
      <c r="AJ30" s="14">
        <v>653.16671882113303</v>
      </c>
      <c r="AK30" s="14">
        <v>590.63354447529105</v>
      </c>
      <c r="AL30" s="14">
        <v>714.480628189139</v>
      </c>
      <c r="AM30" s="14">
        <v>120.96851505849899</v>
      </c>
      <c r="AN30" s="14">
        <v>131.31705744650799</v>
      </c>
      <c r="AO30" s="16">
        <v>141.71861173602301</v>
      </c>
    </row>
    <row r="31" spans="1:41" ht="34.5" customHeight="1">
      <c r="A31" s="38">
        <v>24</v>
      </c>
      <c r="B31" s="15">
        <v>1553040</v>
      </c>
      <c r="C31" s="46"/>
      <c r="D31" s="73" t="s">
        <v>291</v>
      </c>
      <c r="E31" s="11">
        <v>167.29246830723301</v>
      </c>
      <c r="F31" s="12">
        <v>37.574347501864303</v>
      </c>
      <c r="G31" s="12">
        <v>46.757941834451898</v>
      </c>
      <c r="H31" s="12">
        <v>60.9563012677107</v>
      </c>
      <c r="I31" s="12">
        <v>66.060551826994796</v>
      </c>
      <c r="J31" s="12">
        <v>211.10812826249099</v>
      </c>
      <c r="K31" s="12">
        <v>213.64116331096201</v>
      </c>
      <c r="L31" s="12">
        <v>252.43131991051499</v>
      </c>
      <c r="M31" s="12">
        <v>142.145861297539</v>
      </c>
      <c r="N31" s="12">
        <v>129.770618941089</v>
      </c>
      <c r="O31" s="12">
        <v>113.368530947054</v>
      </c>
      <c r="P31" s="12">
        <v>57.465175242356501</v>
      </c>
      <c r="Q31" s="11">
        <v>196.050708426547</v>
      </c>
      <c r="R31" s="11">
        <v>50.834899328859102</v>
      </c>
      <c r="S31" s="11">
        <v>86.639821029082796</v>
      </c>
      <c r="T31" s="11">
        <v>93.811782252050705</v>
      </c>
      <c r="U31" s="11">
        <v>132.29768829231901</v>
      </c>
      <c r="V31" s="11">
        <v>191.50246085011199</v>
      </c>
      <c r="W31" s="11">
        <v>207.93914988814299</v>
      </c>
      <c r="X31" s="11">
        <v>210.237136465324</v>
      </c>
      <c r="Y31" s="11">
        <v>207.16480238627901</v>
      </c>
      <c r="Z31" s="11">
        <v>199.753020134228</v>
      </c>
      <c r="AA31" s="13">
        <v>213.91677852349</v>
      </c>
      <c r="AB31" s="11">
        <v>151.471439224459</v>
      </c>
      <c r="AC31" s="14">
        <v>107.191648023863</v>
      </c>
      <c r="AD31" s="14">
        <v>74.806369426751601</v>
      </c>
      <c r="AE31" s="14">
        <v>113.07740492169999</v>
      </c>
      <c r="AF31" s="14">
        <v>51.369425801640602</v>
      </c>
      <c r="AG31" s="14">
        <v>147.041312453393</v>
      </c>
      <c r="AH31" s="14">
        <v>152.67173750932099</v>
      </c>
      <c r="AI31" s="14">
        <v>152.56316181953801</v>
      </c>
      <c r="AJ31" s="14">
        <v>61.447874720357902</v>
      </c>
      <c r="AK31" s="14">
        <v>122.051006711409</v>
      </c>
      <c r="AL31" s="14">
        <v>107.668903803132</v>
      </c>
      <c r="AM31" s="14">
        <v>88.216317672590804</v>
      </c>
      <c r="AN31" s="14">
        <v>75.039914848323605</v>
      </c>
      <c r="AO31" s="16">
        <v>67.694418155501893</v>
      </c>
    </row>
    <row r="32" spans="1:41" ht="20.25" customHeight="1">
      <c r="A32" s="38">
        <v>25</v>
      </c>
      <c r="B32" s="15">
        <v>1554010</v>
      </c>
      <c r="C32" s="46"/>
      <c r="D32" s="54" t="s">
        <v>292</v>
      </c>
      <c r="E32" s="11">
        <v>130.75613318359601</v>
      </c>
      <c r="F32" s="12">
        <v>87.237811001038693</v>
      </c>
      <c r="G32" s="12">
        <v>92.705670929592003</v>
      </c>
      <c r="H32" s="12">
        <v>78.781126278192403</v>
      </c>
      <c r="I32" s="12">
        <v>85.064664443593898</v>
      </c>
      <c r="J32" s="12">
        <v>91.924986227685196</v>
      </c>
      <c r="K32" s="12">
        <v>96.365839486096306</v>
      </c>
      <c r="L32" s="12">
        <v>87.609548024808305</v>
      </c>
      <c r="M32" s="12">
        <v>106.64229888186399</v>
      </c>
      <c r="N32" s="12">
        <v>100.02611889857199</v>
      </c>
      <c r="O32" s="12">
        <v>106.45583913813201</v>
      </c>
      <c r="P32" s="12">
        <v>114.71272444869901</v>
      </c>
      <c r="Q32" s="11">
        <v>118.63865172040801</v>
      </c>
      <c r="R32" s="11">
        <v>108.350109023768</v>
      </c>
      <c r="S32" s="11">
        <v>92.259734309030094</v>
      </c>
      <c r="T32" s="11">
        <v>92.2601407809249</v>
      </c>
      <c r="U32" s="11">
        <v>98.626192740966204</v>
      </c>
      <c r="V32" s="11">
        <v>118.28372785228601</v>
      </c>
      <c r="W32" s="11">
        <v>108.13157495234</v>
      </c>
      <c r="X32" s="11">
        <v>113.47749331246</v>
      </c>
      <c r="Y32" s="11">
        <v>124.269654686729</v>
      </c>
      <c r="Z32" s="11">
        <v>133.48437254134501</v>
      </c>
      <c r="AA32" s="13">
        <v>151.39385679317701</v>
      </c>
      <c r="AB32" s="11">
        <v>180.364697669592</v>
      </c>
      <c r="AC32" s="14">
        <v>210.95085785585499</v>
      </c>
      <c r="AD32" s="14">
        <v>144.822662839918</v>
      </c>
      <c r="AE32" s="14">
        <v>201.27453573673199</v>
      </c>
      <c r="AF32" s="14">
        <v>119.650175506558</v>
      </c>
      <c r="AG32" s="14">
        <v>100.888910923224</v>
      </c>
      <c r="AH32" s="14">
        <v>141.042163144885</v>
      </c>
      <c r="AI32" s="14">
        <v>135.22994761747401</v>
      </c>
      <c r="AJ32" s="14">
        <v>132.15509858945001</v>
      </c>
      <c r="AK32" s="14">
        <v>159.19508710969799</v>
      </c>
      <c r="AL32" s="14">
        <v>156.845273085987</v>
      </c>
      <c r="AM32" s="14">
        <v>98.523940615018901</v>
      </c>
      <c r="AN32" s="14">
        <v>79.905019147149005</v>
      </c>
      <c r="AO32" s="16">
        <v>101.11613571639499</v>
      </c>
    </row>
    <row r="33" spans="1:41" ht="20.25" customHeight="1">
      <c r="A33" s="38">
        <v>26</v>
      </c>
      <c r="B33" s="15">
        <v>1554021</v>
      </c>
      <c r="C33" s="46"/>
      <c r="D33" s="54" t="s">
        <v>293</v>
      </c>
      <c r="E33" s="11">
        <v>157.37072820626099</v>
      </c>
      <c r="F33" s="12">
        <v>129.62093523988301</v>
      </c>
      <c r="G33" s="12">
        <v>93.446364489593094</v>
      </c>
      <c r="H33" s="12">
        <v>139.62049356815501</v>
      </c>
      <c r="I33" s="12">
        <v>127.14381935626299</v>
      </c>
      <c r="J33" s="12">
        <v>139.11765030641001</v>
      </c>
      <c r="K33" s="12">
        <v>190.15789764257701</v>
      </c>
      <c r="L33" s="12">
        <v>134.520510130845</v>
      </c>
      <c r="M33" s="12">
        <v>169.815933307569</v>
      </c>
      <c r="N33" s="12">
        <v>170.67288687682901</v>
      </c>
      <c r="O33" s="12">
        <v>165.83691271462499</v>
      </c>
      <c r="P33" s="12">
        <v>153.559653287694</v>
      </c>
      <c r="Q33" s="11">
        <v>153.99293325235999</v>
      </c>
      <c r="R33" s="11">
        <v>138.91889802904001</v>
      </c>
      <c r="S33" s="11">
        <v>226.469276210457</v>
      </c>
      <c r="T33" s="11">
        <v>312.14475790868403</v>
      </c>
      <c r="U33" s="11">
        <v>312.186164633136</v>
      </c>
      <c r="V33" s="11">
        <v>416.03025451333298</v>
      </c>
      <c r="W33" s="11">
        <v>425.40208689891199</v>
      </c>
      <c r="X33" s="11">
        <v>449.08872080825898</v>
      </c>
      <c r="Y33" s="11">
        <v>479.29343565394998</v>
      </c>
      <c r="Z33" s="11">
        <v>394.71937282614698</v>
      </c>
      <c r="AA33" s="13">
        <v>433.56418042290102</v>
      </c>
      <c r="AB33" s="11">
        <v>556.14961629768698</v>
      </c>
      <c r="AC33" s="14">
        <v>470.82625738419898</v>
      </c>
      <c r="AD33" s="14">
        <v>124.492104267938</v>
      </c>
      <c r="AE33" s="14">
        <v>494.44829680340098</v>
      </c>
      <c r="AF33" s="14">
        <v>338.758019102302</v>
      </c>
      <c r="AG33" s="14">
        <v>337.24948931706501</v>
      </c>
      <c r="AH33" s="14">
        <v>307.43598520399701</v>
      </c>
      <c r="AI33" s="14">
        <v>255.51327775630801</v>
      </c>
      <c r="AJ33" s="14">
        <v>293.56837630431198</v>
      </c>
      <c r="AK33" s="14">
        <v>305.53425716336301</v>
      </c>
      <c r="AL33" s="14">
        <v>267.63319163032099</v>
      </c>
      <c r="AM33" s="14">
        <v>87.595150250933202</v>
      </c>
      <c r="AN33" s="14">
        <v>53.057292340466603</v>
      </c>
      <c r="AO33" s="16">
        <v>95.708379933434799</v>
      </c>
    </row>
    <row r="34" spans="1:41" ht="20.25" customHeight="1">
      <c r="A34" s="38">
        <v>27</v>
      </c>
      <c r="B34" s="15">
        <v>1600011</v>
      </c>
      <c r="C34" s="46"/>
      <c r="D34" s="54" t="s">
        <v>295</v>
      </c>
      <c r="E34" s="11">
        <v>93.134777940684302</v>
      </c>
      <c r="F34" s="12">
        <v>65.766650390926998</v>
      </c>
      <c r="G34" s="12">
        <v>98.886375949638605</v>
      </c>
      <c r="H34" s="12">
        <v>104.08723284982899</v>
      </c>
      <c r="I34" s="12">
        <v>114.189305856087</v>
      </c>
      <c r="J34" s="12">
        <v>119.20524458897999</v>
      </c>
      <c r="K34" s="12">
        <v>109.826396532543</v>
      </c>
      <c r="L34" s="12">
        <v>102.700054581188</v>
      </c>
      <c r="M34" s="12">
        <v>109.513179249405</v>
      </c>
      <c r="N34" s="12">
        <v>95.425096250709203</v>
      </c>
      <c r="O34" s="12">
        <v>98.643780000653095</v>
      </c>
      <c r="P34" s="12">
        <v>115.741105167634</v>
      </c>
      <c r="Q34" s="11">
        <v>106.67223778697399</v>
      </c>
      <c r="R34" s="11">
        <v>104.707988249053</v>
      </c>
      <c r="S34" s="11">
        <v>120.007750595763</v>
      </c>
      <c r="T34" s="11">
        <v>122.855501880085</v>
      </c>
      <c r="U34" s="11">
        <v>122.489621398933</v>
      </c>
      <c r="V34" s="11">
        <v>127.771241003011</v>
      </c>
      <c r="W34" s="11">
        <v>124.616316979611</v>
      </c>
      <c r="X34" s="11">
        <v>120.066510123556</v>
      </c>
      <c r="Y34" s="11">
        <v>117.683762938218</v>
      </c>
      <c r="Z34" s="11">
        <v>104.89191385676</v>
      </c>
      <c r="AA34" s="13">
        <v>108.82762840928</v>
      </c>
      <c r="AB34" s="11">
        <v>127.922806291063</v>
      </c>
      <c r="AC34" s="14">
        <v>126.07258890372999</v>
      </c>
      <c r="AD34" s="14">
        <v>113.86158233776899</v>
      </c>
      <c r="AE34" s="14">
        <v>146.71993435105401</v>
      </c>
      <c r="AF34" s="14">
        <v>121.803480777022</v>
      </c>
      <c r="AG34" s="14">
        <v>122.307183192121</v>
      </c>
      <c r="AH34" s="14">
        <v>125.72684731283201</v>
      </c>
      <c r="AI34" s="14">
        <v>119.68688053432901</v>
      </c>
      <c r="AJ34" s="14">
        <v>122.165327726155</v>
      </c>
      <c r="AK34" s="14">
        <v>135.182185751438</v>
      </c>
      <c r="AL34" s="14">
        <v>135.064042390254</v>
      </c>
      <c r="AM34" s="14">
        <v>99.912604341668995</v>
      </c>
      <c r="AN34" s="14">
        <v>116.493697256654</v>
      </c>
      <c r="AO34" s="16">
        <v>105.87563949572601</v>
      </c>
    </row>
    <row r="35" spans="1:41" ht="20.25" customHeight="1">
      <c r="A35" s="38">
        <v>28</v>
      </c>
      <c r="B35" s="15">
        <v>1711013</v>
      </c>
      <c r="C35" s="46"/>
      <c r="D35" s="54" t="s">
        <v>296</v>
      </c>
      <c r="E35" s="11">
        <v>290.08691295688197</v>
      </c>
      <c r="F35" s="12">
        <v>232.75545262764999</v>
      </c>
      <c r="G35" s="12">
        <v>278.63871568239801</v>
      </c>
      <c r="H35" s="12">
        <v>266.151246718354</v>
      </c>
      <c r="I35" s="12">
        <v>277.95544575123603</v>
      </c>
      <c r="J35" s="12">
        <v>277.49850806382301</v>
      </c>
      <c r="K35" s="12">
        <v>304.54005388161301</v>
      </c>
      <c r="L35" s="12">
        <v>284.42359690463098</v>
      </c>
      <c r="M35" s="12">
        <v>282.46308225418699</v>
      </c>
      <c r="N35" s="12">
        <v>263.41183086969397</v>
      </c>
      <c r="O35" s="12">
        <v>237.53082720800401</v>
      </c>
      <c r="P35" s="12">
        <v>246.22163172384299</v>
      </c>
      <c r="Q35" s="11">
        <v>253.276684782742</v>
      </c>
      <c r="R35" s="11">
        <v>299.17821945091799</v>
      </c>
      <c r="S35" s="11">
        <v>327.50039907757798</v>
      </c>
      <c r="T35" s="11">
        <v>329.95483669745499</v>
      </c>
      <c r="U35" s="11">
        <v>382.48498854340397</v>
      </c>
      <c r="V35" s="11">
        <v>360.89015174771401</v>
      </c>
      <c r="W35" s="11">
        <v>356.70963606580699</v>
      </c>
      <c r="X35" s="11">
        <v>361.36388753134298</v>
      </c>
      <c r="Y35" s="11">
        <v>335.04628071976401</v>
      </c>
      <c r="Z35" s="11">
        <v>366.60430414377601</v>
      </c>
      <c r="AA35" s="13">
        <v>368.32036228876501</v>
      </c>
      <c r="AB35" s="11">
        <v>429.08821210789102</v>
      </c>
      <c r="AC35" s="14">
        <v>372.80545397837398</v>
      </c>
      <c r="AD35" s="14">
        <v>99.138199421967897</v>
      </c>
      <c r="AE35" s="14">
        <v>370.82313127319298</v>
      </c>
      <c r="AF35" s="14">
        <v>323.194929136101</v>
      </c>
      <c r="AG35" s="14">
        <v>250.08917234994101</v>
      </c>
      <c r="AH35" s="14">
        <v>412.01825196653198</v>
      </c>
      <c r="AI35" s="14">
        <v>315.56461495767297</v>
      </c>
      <c r="AJ35" s="14">
        <v>352.627403981935</v>
      </c>
      <c r="AK35" s="14">
        <v>440.172450631034</v>
      </c>
      <c r="AL35" s="14">
        <v>422.79968270262702</v>
      </c>
      <c r="AM35" s="14">
        <v>96.0531905385035</v>
      </c>
      <c r="AN35" s="14">
        <v>106.95358610155</v>
      </c>
      <c r="AO35" s="16">
        <v>99.270863298403697</v>
      </c>
    </row>
    <row r="36" spans="1:41" ht="20.25" customHeight="1">
      <c r="A36" s="38">
        <v>29</v>
      </c>
      <c r="B36" s="15">
        <v>1711014</v>
      </c>
      <c r="C36" s="46"/>
      <c r="D36" s="54" t="s">
        <v>297</v>
      </c>
      <c r="E36" s="11">
        <v>291.48219779614698</v>
      </c>
      <c r="F36" s="12">
        <v>258.54313068256101</v>
      </c>
      <c r="G36" s="12">
        <v>353.19723864520199</v>
      </c>
      <c r="H36" s="12">
        <v>259.650288042618</v>
      </c>
      <c r="I36" s="12">
        <v>324.78518972269399</v>
      </c>
      <c r="J36" s="12">
        <v>293.25711847258299</v>
      </c>
      <c r="K36" s="12">
        <v>212.34006235761299</v>
      </c>
      <c r="L36" s="12">
        <v>195.85473291532199</v>
      </c>
      <c r="M36" s="12">
        <v>190.703312662174</v>
      </c>
      <c r="N36" s="12">
        <v>278.94759482693303</v>
      </c>
      <c r="O36" s="12">
        <v>260.79440570992</v>
      </c>
      <c r="P36" s="12">
        <v>316.784522097033</v>
      </c>
      <c r="Q36" s="11">
        <v>243.562436764837</v>
      </c>
      <c r="R36" s="11">
        <v>263.89112195524802</v>
      </c>
      <c r="S36" s="11">
        <v>293.655732288992</v>
      </c>
      <c r="T36" s="11">
        <v>340.65375694296301</v>
      </c>
      <c r="U36" s="11">
        <v>298.83791838448298</v>
      </c>
      <c r="V36" s="11">
        <v>318.706767797042</v>
      </c>
      <c r="W36" s="11">
        <v>362.70852977816901</v>
      </c>
      <c r="X36" s="11">
        <v>296.53842977197502</v>
      </c>
      <c r="Y36" s="11">
        <v>279.11123194141402</v>
      </c>
      <c r="Z36" s="11">
        <v>403.704324424775</v>
      </c>
      <c r="AA36" s="13">
        <v>301.98284821496202</v>
      </c>
      <c r="AB36" s="11">
        <v>242.09114810965599</v>
      </c>
      <c r="AC36" s="14">
        <v>352.82804853707398</v>
      </c>
      <c r="AD36" s="14">
        <v>126.9782923802</v>
      </c>
      <c r="AE36" s="14">
        <v>511.11417775361201</v>
      </c>
      <c r="AF36" s="14">
        <v>553.11347571425597</v>
      </c>
      <c r="AG36" s="14">
        <v>303.47550777405303</v>
      </c>
      <c r="AH36" s="14">
        <v>430.71394649358899</v>
      </c>
      <c r="AI36" s="14">
        <v>330.23693828248099</v>
      </c>
      <c r="AJ36" s="14">
        <v>309.17740947477802</v>
      </c>
      <c r="AK36" s="14">
        <v>349.19850506913701</v>
      </c>
      <c r="AL36" s="14">
        <v>329.30405186831899</v>
      </c>
      <c r="AM36" s="14">
        <v>94.302824063671494</v>
      </c>
      <c r="AN36" s="14">
        <v>98.2600576314899</v>
      </c>
      <c r="AO36" s="16">
        <v>119.415982209489</v>
      </c>
    </row>
    <row r="37" spans="1:41" ht="20.25" customHeight="1">
      <c r="A37" s="38">
        <v>30</v>
      </c>
      <c r="B37" s="15">
        <v>1711030</v>
      </c>
      <c r="C37" s="46"/>
      <c r="D37" s="54" t="s">
        <v>298</v>
      </c>
      <c r="E37" s="11">
        <v>141.662675333561</v>
      </c>
      <c r="F37" s="12">
        <v>73.480881075817805</v>
      </c>
      <c r="G37" s="12">
        <v>125.315929366562</v>
      </c>
      <c r="H37" s="12">
        <v>148.871286086476</v>
      </c>
      <c r="I37" s="12">
        <v>157.55783046922301</v>
      </c>
      <c r="J37" s="12">
        <v>100.972130845549</v>
      </c>
      <c r="K37" s="12">
        <v>92.429800784231205</v>
      </c>
      <c r="L37" s="12">
        <v>91.679254717229398</v>
      </c>
      <c r="M37" s="12">
        <v>88.1023184820653</v>
      </c>
      <c r="N37" s="12">
        <v>97.924682228479696</v>
      </c>
      <c r="O37" s="12">
        <v>92.850864496434099</v>
      </c>
      <c r="P37" s="12">
        <v>99.269980788968098</v>
      </c>
      <c r="Q37" s="11">
        <v>79.807363351667107</v>
      </c>
      <c r="R37" s="11">
        <v>90.931866628069201</v>
      </c>
      <c r="S37" s="11">
        <v>94.268796547277603</v>
      </c>
      <c r="T37" s="11">
        <v>103.632200847391</v>
      </c>
      <c r="U37" s="11">
        <v>88.481275823047994</v>
      </c>
      <c r="V37" s="11">
        <v>88.207584410116098</v>
      </c>
      <c r="W37" s="11">
        <v>75.881996894655103</v>
      </c>
      <c r="X37" s="11">
        <v>81.023184820653199</v>
      </c>
      <c r="Y37" s="11">
        <v>84.368536014105601</v>
      </c>
      <c r="Z37" s="11">
        <v>100.33421932156099</v>
      </c>
      <c r="AA37" s="13">
        <v>99.095239348403894</v>
      </c>
      <c r="AB37" s="11">
        <v>96.448853917208297</v>
      </c>
      <c r="AC37" s="14">
        <v>95.039343140609006</v>
      </c>
      <c r="AD37" s="14">
        <v>129.08024603061099</v>
      </c>
      <c r="AE37" s="14">
        <v>101.86794389326</v>
      </c>
      <c r="AF37" s="14">
        <v>113.680886339114</v>
      </c>
      <c r="AG37" s="14">
        <v>118.60733177188899</v>
      </c>
      <c r="AH37" s="14">
        <v>120.08316008316</v>
      </c>
      <c r="AI37" s="14">
        <v>111.16082002157999</v>
      </c>
      <c r="AJ37" s="14">
        <v>86.391747151240807</v>
      </c>
      <c r="AK37" s="14">
        <v>132.44348535487799</v>
      </c>
      <c r="AL37" s="14">
        <v>125.924366430696</v>
      </c>
      <c r="AM37" s="14">
        <v>95.077810806084997</v>
      </c>
      <c r="AN37" s="14">
        <v>131.07147161624701</v>
      </c>
      <c r="AO37" s="16">
        <v>131.66164546561399</v>
      </c>
    </row>
    <row r="38" spans="1:41" ht="20.25" customHeight="1">
      <c r="A38" s="38">
        <v>31</v>
      </c>
      <c r="B38" s="15">
        <v>1711043</v>
      </c>
      <c r="C38" s="46"/>
      <c r="D38" s="54" t="s">
        <v>154</v>
      </c>
      <c r="E38" s="11">
        <v>112.139996824669</v>
      </c>
      <c r="F38" s="12">
        <v>93.927143789581393</v>
      </c>
      <c r="G38" s="12">
        <v>135.70027695944401</v>
      </c>
      <c r="H38" s="12">
        <v>120.46038068692999</v>
      </c>
      <c r="I38" s="12">
        <v>129.275777515127</v>
      </c>
      <c r="J38" s="12">
        <v>133.884072185863</v>
      </c>
      <c r="K38" s="12">
        <v>125.40907086280799</v>
      </c>
      <c r="L38" s="12">
        <v>123.86679132781801</v>
      </c>
      <c r="M38" s="12">
        <v>116.40323883782899</v>
      </c>
      <c r="N38" s="12">
        <v>114.59982006456499</v>
      </c>
      <c r="O38" s="12">
        <v>109.98398927443699</v>
      </c>
      <c r="P38" s="12">
        <v>116.13371672517501</v>
      </c>
      <c r="Q38" s="11">
        <v>74.606057826309396</v>
      </c>
      <c r="R38" s="11">
        <v>87.372921481115597</v>
      </c>
      <c r="S38" s="11">
        <v>103.309781784183</v>
      </c>
      <c r="T38" s="11">
        <v>101.557676363187</v>
      </c>
      <c r="U38" s="11">
        <v>103.836548062166</v>
      </c>
      <c r="V38" s="11">
        <v>98.2442394199728</v>
      </c>
      <c r="W38" s="11">
        <v>109.67687124032</v>
      </c>
      <c r="X38" s="11">
        <v>102.55286750048499</v>
      </c>
      <c r="Y38" s="11">
        <v>97.723315751406801</v>
      </c>
      <c r="Z38" s="11">
        <v>106.32524564715</v>
      </c>
      <c r="AA38" s="13">
        <v>100.083645280223</v>
      </c>
      <c r="AB38" s="11">
        <v>142.02714555365401</v>
      </c>
      <c r="AC38" s="14">
        <v>91.679263323160498</v>
      </c>
      <c r="AD38" s="14">
        <v>125.97265496884199</v>
      </c>
      <c r="AE38" s="14">
        <v>106.25377952617001</v>
      </c>
      <c r="AF38" s="14">
        <v>91.250127895284606</v>
      </c>
      <c r="AG38" s="14">
        <v>104.21293065429499</v>
      </c>
      <c r="AH38" s="14">
        <v>92.096798207701895</v>
      </c>
      <c r="AI38" s="14">
        <v>85.714128459788</v>
      </c>
      <c r="AJ38" s="14">
        <v>72.316686365480606</v>
      </c>
      <c r="AK38" s="14">
        <v>87.801294829502396</v>
      </c>
      <c r="AL38" s="14">
        <v>98.621214740593103</v>
      </c>
      <c r="AM38" s="14">
        <v>112.323189461046</v>
      </c>
      <c r="AN38" s="14">
        <v>90.433167586504595</v>
      </c>
      <c r="AO38" s="16">
        <v>90.972744245360801</v>
      </c>
    </row>
    <row r="39" spans="1:41" ht="20.25" customHeight="1">
      <c r="A39" s="38">
        <v>32</v>
      </c>
      <c r="B39" s="15">
        <v>1711044</v>
      </c>
      <c r="C39" s="46"/>
      <c r="D39" s="54" t="s">
        <v>155</v>
      </c>
      <c r="E39" s="11">
        <v>84.261197337667696</v>
      </c>
      <c r="F39" s="12">
        <v>67.131677998405806</v>
      </c>
      <c r="G39" s="12">
        <v>82.750202936990803</v>
      </c>
      <c r="H39" s="12">
        <v>88.801416549399093</v>
      </c>
      <c r="I39" s="12">
        <v>93.207442956228206</v>
      </c>
      <c r="J39" s="12">
        <v>105.518106460211</v>
      </c>
      <c r="K39" s="12">
        <v>112.003455529633</v>
      </c>
      <c r="L39" s="12">
        <v>115.26179552284501</v>
      </c>
      <c r="M39" s="12">
        <v>97.723039634949998</v>
      </c>
      <c r="N39" s="12">
        <v>101.970125078699</v>
      </c>
      <c r="O39" s="12">
        <v>101.14863697739101</v>
      </c>
      <c r="P39" s="12">
        <v>108.490799945479</v>
      </c>
      <c r="Q39" s="11">
        <v>87.0526137049103</v>
      </c>
      <c r="R39" s="11">
        <v>103.249265668547</v>
      </c>
      <c r="S39" s="11">
        <v>121.721341182673</v>
      </c>
      <c r="T39" s="11">
        <v>109.489645659556</v>
      </c>
      <c r="U39" s="11">
        <v>126.675118448831</v>
      </c>
      <c r="V39" s="11">
        <v>106.45315971376699</v>
      </c>
      <c r="W39" s="11">
        <v>134.64781926223301</v>
      </c>
      <c r="X39" s="11">
        <v>121.60023852032</v>
      </c>
      <c r="Y39" s="11">
        <v>121.464412588228</v>
      </c>
      <c r="Z39" s="11">
        <v>132.79698365595601</v>
      </c>
      <c r="AA39" s="13">
        <v>122.381928568273</v>
      </c>
      <c r="AB39" s="11">
        <v>135.24142330803301</v>
      </c>
      <c r="AC39" s="14">
        <v>123.642250507892</v>
      </c>
      <c r="AD39" s="14">
        <v>132.03750040603299</v>
      </c>
      <c r="AE39" s="14">
        <v>142.82445997404199</v>
      </c>
      <c r="AF39" s="14">
        <v>142.193067877582</v>
      </c>
      <c r="AG39" s="14">
        <v>146.568718118688</v>
      </c>
      <c r="AH39" s="14">
        <v>128.72062281608501</v>
      </c>
      <c r="AI39" s="14">
        <v>94.282568272568099</v>
      </c>
      <c r="AJ39" s="14">
        <v>102.577296642688</v>
      </c>
      <c r="AK39" s="14">
        <v>127.917953365006</v>
      </c>
      <c r="AL39" s="14">
        <v>130.56877004375701</v>
      </c>
      <c r="AM39" s="14">
        <v>102.072278838911</v>
      </c>
      <c r="AN39" s="14">
        <v>117.089292087399</v>
      </c>
      <c r="AO39" s="16">
        <v>105.213810622968</v>
      </c>
    </row>
    <row r="40" spans="1:41" ht="20.25" customHeight="1">
      <c r="A40" s="38">
        <v>33</v>
      </c>
      <c r="B40" s="15">
        <v>1711050</v>
      </c>
      <c r="C40" s="46"/>
      <c r="D40" s="54" t="s">
        <v>299</v>
      </c>
      <c r="E40" s="11">
        <v>96.496439316044004</v>
      </c>
      <c r="F40" s="12">
        <v>61.9281008416162</v>
      </c>
      <c r="G40" s="12">
        <v>67.498000685479298</v>
      </c>
      <c r="H40" s="12">
        <v>74.003579725046606</v>
      </c>
      <c r="I40" s="12">
        <v>79.383449483986396</v>
      </c>
      <c r="J40" s="12">
        <v>78.1804333752237</v>
      </c>
      <c r="K40" s="12">
        <v>80.772687459537707</v>
      </c>
      <c r="L40" s="12">
        <v>79.253589245591996</v>
      </c>
      <c r="M40" s="12">
        <v>80.025134239689294</v>
      </c>
      <c r="N40" s="12">
        <v>83.394264823489095</v>
      </c>
      <c r="O40" s="12">
        <v>83.006207395559599</v>
      </c>
      <c r="P40" s="12">
        <v>76.579458471381201</v>
      </c>
      <c r="Q40" s="11">
        <v>63.276590883125799</v>
      </c>
      <c r="R40" s="11">
        <v>61.389999619178198</v>
      </c>
      <c r="S40" s="11">
        <v>64.670017898625204</v>
      </c>
      <c r="T40" s="11">
        <v>63.770897597014397</v>
      </c>
      <c r="U40" s="11">
        <v>62.128032293689799</v>
      </c>
      <c r="V40" s="11">
        <v>61.173692829125301</v>
      </c>
      <c r="W40" s="11">
        <v>63.179481320690002</v>
      </c>
      <c r="X40" s="11">
        <v>57.280170608172398</v>
      </c>
      <c r="Y40" s="11">
        <v>61.372100993944898</v>
      </c>
      <c r="Z40" s="11">
        <v>63.200426520431101</v>
      </c>
      <c r="AA40" s="13">
        <v>70.770783350470296</v>
      </c>
      <c r="AB40" s="11">
        <v>68.865150995849007</v>
      </c>
      <c r="AC40" s="14">
        <v>68.601622300925399</v>
      </c>
      <c r="AD40" s="14">
        <v>113.46130566364</v>
      </c>
      <c r="AE40" s="14">
        <v>60.669103926272903</v>
      </c>
      <c r="AF40" s="14">
        <v>64.245782398415798</v>
      </c>
      <c r="AG40" s="14">
        <v>63.620092158878897</v>
      </c>
      <c r="AH40" s="14">
        <v>68.931413991393399</v>
      </c>
      <c r="AI40" s="14">
        <v>61.4612132982977</v>
      </c>
      <c r="AJ40" s="14">
        <v>50.404432765908801</v>
      </c>
      <c r="AK40" s="14">
        <v>67.280932251799399</v>
      </c>
      <c r="AL40" s="14">
        <v>70.799725808294298</v>
      </c>
      <c r="AM40" s="14">
        <v>105.230001188637</v>
      </c>
      <c r="AN40" s="14">
        <v>106.852692683488</v>
      </c>
      <c r="AO40" s="16">
        <v>114.369378239078</v>
      </c>
    </row>
    <row r="41" spans="1:41" ht="20.25" customHeight="1">
      <c r="A41" s="38">
        <v>34</v>
      </c>
      <c r="B41" s="15">
        <v>1810011</v>
      </c>
      <c r="C41" s="46"/>
      <c r="D41" s="54" t="s">
        <v>420</v>
      </c>
      <c r="E41" s="11">
        <v>92.895565859067204</v>
      </c>
      <c r="F41" s="12">
        <v>75.104831872825201</v>
      </c>
      <c r="G41" s="12">
        <v>79.074279020315899</v>
      </c>
      <c r="H41" s="12">
        <v>74.791307279477607</v>
      </c>
      <c r="I41" s="12">
        <v>92.843363548182793</v>
      </c>
      <c r="J41" s="12">
        <v>131.45567283237401</v>
      </c>
      <c r="K41" s="12">
        <v>125.782400260183</v>
      </c>
      <c r="L41" s="12">
        <v>133.79348703668501</v>
      </c>
      <c r="M41" s="12">
        <v>133.65252008209399</v>
      </c>
      <c r="N41" s="12">
        <v>122.30597493771199</v>
      </c>
      <c r="O41" s="12">
        <v>111.03472955526</v>
      </c>
      <c r="P41" s="12">
        <v>109.498593696675</v>
      </c>
      <c r="Q41" s="11">
        <v>91.052016391939901</v>
      </c>
      <c r="R41" s="11">
        <v>77.689571293700695</v>
      </c>
      <c r="S41" s="11">
        <v>69.795836140674893</v>
      </c>
      <c r="T41" s="11">
        <v>82.015216352166703</v>
      </c>
      <c r="U41" s="11">
        <v>97.988191298682594</v>
      </c>
      <c r="V41" s="11">
        <v>118.03139285397999</v>
      </c>
      <c r="W41" s="11">
        <v>125.676027694155</v>
      </c>
      <c r="X41" s="11">
        <v>131.51730056050201</v>
      </c>
      <c r="Y41" s="11">
        <v>132.74716214669601</v>
      </c>
      <c r="Z41" s="11">
        <v>134.64177458855701</v>
      </c>
      <c r="AA41" s="13">
        <v>116.060237738024</v>
      </c>
      <c r="AB41" s="11">
        <v>109.84578049446201</v>
      </c>
      <c r="AC41" s="14">
        <v>146.12659371117499</v>
      </c>
      <c r="AD41" s="14">
        <v>115.70244585456</v>
      </c>
      <c r="AE41" s="14">
        <v>116.41477843278101</v>
      </c>
      <c r="AF41" s="14">
        <v>110.253973564294</v>
      </c>
      <c r="AG41" s="14">
        <v>121.79886677483501</v>
      </c>
      <c r="AH41" s="14">
        <v>134.98048576114601</v>
      </c>
      <c r="AI41" s="14">
        <v>143.91907813204801</v>
      </c>
      <c r="AJ41" s="14">
        <v>119.39538537786299</v>
      </c>
      <c r="AK41" s="14">
        <v>159.316377594644</v>
      </c>
      <c r="AL41" s="14">
        <v>129.52584454586801</v>
      </c>
      <c r="AM41" s="14">
        <v>81.3010228461427</v>
      </c>
      <c r="AN41" s="14">
        <v>96.181916210127696</v>
      </c>
      <c r="AO41" s="16">
        <v>117.163994858287</v>
      </c>
    </row>
    <row r="42" spans="1:41" ht="20.25" customHeight="1">
      <c r="A42" s="38">
        <v>35</v>
      </c>
      <c r="B42" s="15">
        <v>1810021</v>
      </c>
      <c r="C42" s="46"/>
      <c r="D42" s="54" t="s">
        <v>300</v>
      </c>
      <c r="E42" s="11">
        <v>175.44779589106699</v>
      </c>
      <c r="F42" s="12">
        <v>133.50067611655101</v>
      </c>
      <c r="G42" s="12">
        <v>164.81037923870201</v>
      </c>
      <c r="H42" s="12">
        <v>172.73551722246299</v>
      </c>
      <c r="I42" s="12">
        <v>180.815973752378</v>
      </c>
      <c r="J42" s="12">
        <v>174.954567139452</v>
      </c>
      <c r="K42" s="12">
        <v>187.268772581581</v>
      </c>
      <c r="L42" s="12">
        <v>173.41195811786201</v>
      </c>
      <c r="M42" s="12">
        <v>165.228980630026</v>
      </c>
      <c r="N42" s="12">
        <v>167.96131222877599</v>
      </c>
      <c r="O42" s="12">
        <v>161.241606360981</v>
      </c>
      <c r="P42" s="12">
        <v>174.29662796300701</v>
      </c>
      <c r="Q42" s="11">
        <v>177.88023606049899</v>
      </c>
      <c r="R42" s="11">
        <v>161.875515865859</v>
      </c>
      <c r="S42" s="11">
        <v>175.558608777909</v>
      </c>
      <c r="T42" s="11">
        <v>179.33569521689699</v>
      </c>
      <c r="U42" s="11">
        <v>178.34303286889599</v>
      </c>
      <c r="V42" s="11">
        <v>190.17437447056099</v>
      </c>
      <c r="W42" s="11">
        <v>183.24201165016001</v>
      </c>
      <c r="X42" s="11">
        <v>173.98895227388499</v>
      </c>
      <c r="Y42" s="11">
        <v>179.33476449018099</v>
      </c>
      <c r="Z42" s="11">
        <v>181.78725758975901</v>
      </c>
      <c r="AA42" s="13">
        <v>186.640630761956</v>
      </c>
      <c r="AB42" s="11">
        <v>196.81987603566299</v>
      </c>
      <c r="AC42" s="14">
        <v>229.64474584321201</v>
      </c>
      <c r="AD42" s="14">
        <v>117.815479104386</v>
      </c>
      <c r="AE42" s="14">
        <v>205.26915417953401</v>
      </c>
      <c r="AF42" s="14">
        <v>219.79607777660101</v>
      </c>
      <c r="AG42" s="14">
        <v>208.76941993021501</v>
      </c>
      <c r="AH42" s="14">
        <v>227.21191138409901</v>
      </c>
      <c r="AI42" s="14">
        <v>219.704076850951</v>
      </c>
      <c r="AJ42" s="14">
        <v>174.81371716315101</v>
      </c>
      <c r="AK42" s="14">
        <v>224.640369312361</v>
      </c>
      <c r="AL42" s="14">
        <v>222.70552948972301</v>
      </c>
      <c r="AM42" s="14">
        <v>99.138694514899598</v>
      </c>
      <c r="AN42" s="14">
        <v>100.465156282842</v>
      </c>
      <c r="AO42" s="16">
        <v>111.578158169329</v>
      </c>
    </row>
    <row r="43" spans="1:41" ht="20.25" customHeight="1">
      <c r="A43" s="38">
        <v>36</v>
      </c>
      <c r="B43" s="15">
        <v>1810022</v>
      </c>
      <c r="C43" s="46"/>
      <c r="D43" s="54" t="s">
        <v>301</v>
      </c>
      <c r="E43" s="11">
        <v>131.094610550673</v>
      </c>
      <c r="F43" s="12">
        <v>85.213684018670094</v>
      </c>
      <c r="G43" s="12">
        <v>107.947159464621</v>
      </c>
      <c r="H43" s="12">
        <v>127.559968618998</v>
      </c>
      <c r="I43" s="12">
        <v>139.47365501501699</v>
      </c>
      <c r="J43" s="12">
        <v>170.25271215855301</v>
      </c>
      <c r="K43" s="12">
        <v>177.36732413563601</v>
      </c>
      <c r="L43" s="12">
        <v>169.31667076098901</v>
      </c>
      <c r="M43" s="12">
        <v>152.66635496984699</v>
      </c>
      <c r="N43" s="12">
        <v>167.069600843166</v>
      </c>
      <c r="O43" s="12">
        <v>148.18489432685399</v>
      </c>
      <c r="P43" s="12">
        <v>154.67695794470299</v>
      </c>
      <c r="Q43" s="11">
        <v>206.06192200711601</v>
      </c>
      <c r="R43" s="11">
        <v>143.60073222337601</v>
      </c>
      <c r="S43" s="11">
        <v>145.782504299039</v>
      </c>
      <c r="T43" s="11">
        <v>143.70723744165599</v>
      </c>
      <c r="U43" s="11">
        <v>184.930462552797</v>
      </c>
      <c r="V43" s="11">
        <v>149.204301416107</v>
      </c>
      <c r="W43" s="11">
        <v>161.672702490669</v>
      </c>
      <c r="X43" s="11">
        <v>192.30689985815101</v>
      </c>
      <c r="Y43" s="11">
        <v>167.98186875450699</v>
      </c>
      <c r="Z43" s="11">
        <v>214.59628658145201</v>
      </c>
      <c r="AA43" s="13">
        <v>217.49443304197601</v>
      </c>
      <c r="AB43" s="11">
        <v>204.386049718284</v>
      </c>
      <c r="AC43" s="14">
        <v>158.47057238630299</v>
      </c>
      <c r="AD43" s="14">
        <v>65.910999940532804</v>
      </c>
      <c r="AE43" s="14">
        <v>131.29335689550001</v>
      </c>
      <c r="AF43" s="14">
        <v>113.038172294379</v>
      </c>
      <c r="AG43" s="14">
        <v>128.93724592086599</v>
      </c>
      <c r="AH43" s="14">
        <v>103.396280241856</v>
      </c>
      <c r="AI43" s="14">
        <v>99.746574636860004</v>
      </c>
      <c r="AJ43" s="14">
        <v>126.55958031872299</v>
      </c>
      <c r="AK43" s="14">
        <v>167.18720035501701</v>
      </c>
      <c r="AL43" s="14">
        <v>117.441021942928</v>
      </c>
      <c r="AM43" s="14">
        <v>70.2452231352311</v>
      </c>
      <c r="AN43" s="14">
        <v>72.079328115607098</v>
      </c>
      <c r="AO43" s="16">
        <v>76.243418287889696</v>
      </c>
    </row>
    <row r="44" spans="1:41" ht="20.25" customHeight="1">
      <c r="A44" s="38">
        <v>37</v>
      </c>
      <c r="B44" s="15">
        <v>1810031</v>
      </c>
      <c r="C44" s="46"/>
      <c r="D44" s="54" t="s">
        <v>302</v>
      </c>
      <c r="E44" s="11">
        <v>145.41494091316201</v>
      </c>
      <c r="F44" s="12">
        <v>107.56643615043301</v>
      </c>
      <c r="G44" s="12">
        <v>136.75208318229301</v>
      </c>
      <c r="H44" s="12">
        <v>133.83649328447001</v>
      </c>
      <c r="I44" s="12">
        <v>158.775465339542</v>
      </c>
      <c r="J44" s="12">
        <v>144.372636468027</v>
      </c>
      <c r="K44" s="12">
        <v>134.22321798166899</v>
      </c>
      <c r="L44" s="12">
        <v>170.96879962393999</v>
      </c>
      <c r="M44" s="12">
        <v>132.92216159834999</v>
      </c>
      <c r="N44" s="12">
        <v>124.566326232311</v>
      </c>
      <c r="O44" s="12">
        <v>118.46460753383499</v>
      </c>
      <c r="P44" s="12">
        <v>133.38718541784101</v>
      </c>
      <c r="Q44" s="11">
        <v>120.541639089691</v>
      </c>
      <c r="R44" s="11">
        <v>115.54003709152001</v>
      </c>
      <c r="S44" s="11">
        <v>134.64277779466801</v>
      </c>
      <c r="T44" s="11">
        <v>136.60502676623199</v>
      </c>
      <c r="U44" s="11">
        <v>129.54968649948199</v>
      </c>
      <c r="V44" s="11">
        <v>138.811995575211</v>
      </c>
      <c r="W44" s="11">
        <v>144.89070162842501</v>
      </c>
      <c r="X44" s="11">
        <v>140.62438171055999</v>
      </c>
      <c r="Y44" s="11">
        <v>139.09039245447201</v>
      </c>
      <c r="Z44" s="11">
        <v>153.28751072871</v>
      </c>
      <c r="AA44" s="13">
        <v>183.368967073676</v>
      </c>
      <c r="AB44" s="11">
        <v>170.42687989223401</v>
      </c>
      <c r="AC44" s="14">
        <v>192.467942496451</v>
      </c>
      <c r="AD44" s="14">
        <v>151.098355862234</v>
      </c>
      <c r="AE44" s="14">
        <v>181.63740583875699</v>
      </c>
      <c r="AF44" s="14">
        <v>228.88348912863</v>
      </c>
      <c r="AG44" s="14">
        <v>228.787509559369</v>
      </c>
      <c r="AH44" s="14">
        <v>250.67927061140199</v>
      </c>
      <c r="AI44" s="14">
        <v>229.069835426845</v>
      </c>
      <c r="AJ44" s="14">
        <v>156.548290305455</v>
      </c>
      <c r="AK44" s="14">
        <v>552.868699294419</v>
      </c>
      <c r="AL44" s="14">
        <v>612.01456532059899</v>
      </c>
      <c r="AM44" s="14">
        <v>110.69799503962901</v>
      </c>
      <c r="AN44" s="14">
        <v>416.46363238796198</v>
      </c>
      <c r="AO44" s="16">
        <v>187.43077890304201</v>
      </c>
    </row>
    <row r="45" spans="1:41" ht="20.25" customHeight="1">
      <c r="A45" s="38">
        <v>38</v>
      </c>
      <c r="B45" s="15">
        <v>1920010</v>
      </c>
      <c r="C45" s="46"/>
      <c r="D45" s="54" t="s">
        <v>303</v>
      </c>
      <c r="E45" s="11">
        <v>48.270892247684102</v>
      </c>
      <c r="F45" s="12">
        <v>41.025255972696201</v>
      </c>
      <c r="G45" s="12">
        <v>43.635299853729897</v>
      </c>
      <c r="H45" s="12">
        <v>52.668941979522202</v>
      </c>
      <c r="I45" s="12">
        <v>26.476645538761598</v>
      </c>
      <c r="J45" s="12">
        <v>23.873622623110698</v>
      </c>
      <c r="K45" s="12">
        <v>25.7230619210141</v>
      </c>
      <c r="L45" s="12">
        <v>42.106484641638197</v>
      </c>
      <c r="M45" s="12">
        <v>44.625255972696202</v>
      </c>
      <c r="N45" s="12">
        <v>33.013164310092598</v>
      </c>
      <c r="O45" s="12">
        <v>43.4071184787908</v>
      </c>
      <c r="P45" s="12">
        <v>59.4804485616772</v>
      </c>
      <c r="Q45" s="11">
        <v>43.632374451487102</v>
      </c>
      <c r="R45" s="11">
        <v>25.685031691857599</v>
      </c>
      <c r="S45" s="11">
        <v>25.399512432959501</v>
      </c>
      <c r="T45" s="11">
        <v>39.247781569965902</v>
      </c>
      <c r="U45" s="11">
        <v>20.1852754753779</v>
      </c>
      <c r="V45" s="11">
        <v>24.9829351535836</v>
      </c>
      <c r="W45" s="11">
        <v>21.004388103364199</v>
      </c>
      <c r="X45" s="11">
        <v>28.961482203803001</v>
      </c>
      <c r="Y45" s="11">
        <v>25.743539736713799</v>
      </c>
      <c r="Z45" s="11">
        <v>21.5309605070697</v>
      </c>
      <c r="AA45" s="13">
        <v>24.906874695270599</v>
      </c>
      <c r="AB45" s="11">
        <v>41.540711847879102</v>
      </c>
      <c r="AC45" s="14">
        <v>44.852267186738203</v>
      </c>
      <c r="AD45" s="14">
        <v>118.01652892561999</v>
      </c>
      <c r="AE45" s="14">
        <v>24.842515845928801</v>
      </c>
      <c r="AF45" s="14">
        <v>30.406630911750401</v>
      </c>
      <c r="AG45" s="14">
        <v>41.7162359824476</v>
      </c>
      <c r="AH45" s="14">
        <v>25.041443198439801</v>
      </c>
      <c r="AI45" s="14">
        <v>26.404680643588499</v>
      </c>
      <c r="AJ45" s="14">
        <v>32.705997074597803</v>
      </c>
      <c r="AK45" s="14">
        <v>35.865431496830801</v>
      </c>
      <c r="AL45" s="14">
        <v>36.392003900536302</v>
      </c>
      <c r="AM45" s="14">
        <v>101.46818923327901</v>
      </c>
      <c r="AN45" s="14">
        <v>133.39052112374</v>
      </c>
      <c r="AO45" s="16">
        <v>106.45345843583701</v>
      </c>
    </row>
    <row r="46" spans="1:41" ht="20.25" customHeight="1">
      <c r="A46" s="38">
        <v>39</v>
      </c>
      <c r="B46" s="15">
        <v>1920031</v>
      </c>
      <c r="C46" s="46"/>
      <c r="D46" s="54" t="s">
        <v>304</v>
      </c>
      <c r="E46" s="11">
        <v>155.46944706051201</v>
      </c>
      <c r="F46" s="12">
        <v>115.713957086878</v>
      </c>
      <c r="G46" s="12">
        <v>108.984544119353</v>
      </c>
      <c r="H46" s="12">
        <v>106.323167698566</v>
      </c>
      <c r="I46" s="12">
        <v>116.659595091711</v>
      </c>
      <c r="J46" s="12">
        <v>128.049955860002</v>
      </c>
      <c r="K46" s="12">
        <v>136.30612120509099</v>
      </c>
      <c r="L46" s="12">
        <v>128.523010800045</v>
      </c>
      <c r="M46" s="12">
        <v>104.914384133981</v>
      </c>
      <c r="N46" s="12">
        <v>98.297041538785194</v>
      </c>
      <c r="O46" s="12">
        <v>115.381520971906</v>
      </c>
      <c r="P46" s="12">
        <v>143.059835748089</v>
      </c>
      <c r="Q46" s="11">
        <v>138.71457249085199</v>
      </c>
      <c r="R46" s="11">
        <v>82.490872163095801</v>
      </c>
      <c r="S46" s="11">
        <v>77.576055476800406</v>
      </c>
      <c r="T46" s="11">
        <v>77.918400972062997</v>
      </c>
      <c r="U46" s="11">
        <v>81.915656231014395</v>
      </c>
      <c r="V46" s="11">
        <v>100.566997438111</v>
      </c>
      <c r="W46" s="11">
        <v>107.39267295702599</v>
      </c>
      <c r="X46" s="11">
        <v>83.1187021857655</v>
      </c>
      <c r="Y46" s="11">
        <v>55.579826546522</v>
      </c>
      <c r="Z46" s="11">
        <v>70.533317342005304</v>
      </c>
      <c r="AA46" s="13">
        <v>77.805150911604002</v>
      </c>
      <c r="AB46" s="11">
        <v>123.902408333317</v>
      </c>
      <c r="AC46" s="14">
        <v>145.536944883004</v>
      </c>
      <c r="AD46" s="14">
        <v>105.184356593518</v>
      </c>
      <c r="AE46" s="14">
        <v>86.577783719910599</v>
      </c>
      <c r="AF46" s="14">
        <v>83.557546170044205</v>
      </c>
      <c r="AG46" s="14">
        <v>98.413830663633505</v>
      </c>
      <c r="AH46" s="14">
        <v>115.78371676474499</v>
      </c>
      <c r="AI46" s="14">
        <v>122.853193710689</v>
      </c>
      <c r="AJ46" s="14">
        <v>71.954133725514097</v>
      </c>
      <c r="AK46" s="14">
        <v>74.908780615364606</v>
      </c>
      <c r="AL46" s="14">
        <v>75.617065368485399</v>
      </c>
      <c r="AM46" s="14">
        <v>100.945529679301</v>
      </c>
      <c r="AN46" s="14">
        <v>74.990699165381699</v>
      </c>
      <c r="AO46" s="16">
        <v>92.523737035399705</v>
      </c>
    </row>
    <row r="47" spans="1:41" ht="20.25" customHeight="1">
      <c r="A47" s="38">
        <v>40</v>
      </c>
      <c r="B47" s="15">
        <v>1920041</v>
      </c>
      <c r="C47" s="46"/>
      <c r="D47" s="54" t="s">
        <v>305</v>
      </c>
      <c r="E47" s="11">
        <v>155.77727743683701</v>
      </c>
      <c r="F47" s="12">
        <v>63.121762174224898</v>
      </c>
      <c r="G47" s="12">
        <v>59.764186658165301</v>
      </c>
      <c r="H47" s="12">
        <v>56.727305331951897</v>
      </c>
      <c r="I47" s="12">
        <v>78.602952897106903</v>
      </c>
      <c r="J47" s="12">
        <v>78.046744241651396</v>
      </c>
      <c r="K47" s="12">
        <v>85.813640710926904</v>
      </c>
      <c r="L47" s="12">
        <v>82.025384554076695</v>
      </c>
      <c r="M47" s="12">
        <v>68.9026261257671</v>
      </c>
      <c r="N47" s="12">
        <v>87.540846417470306</v>
      </c>
      <c r="O47" s="12">
        <v>74.094405037060696</v>
      </c>
      <c r="P47" s="12">
        <v>111.91480035068101</v>
      </c>
      <c r="Q47" s="11">
        <v>84.073284450466204</v>
      </c>
      <c r="R47" s="11">
        <v>71.915896230174596</v>
      </c>
      <c r="S47" s="11">
        <v>60.971945484976501</v>
      </c>
      <c r="T47" s="11">
        <v>73.602155893839196</v>
      </c>
      <c r="U47" s="11">
        <v>95.821809994421002</v>
      </c>
      <c r="V47" s="11">
        <v>92.474994022475499</v>
      </c>
      <c r="W47" s="11">
        <v>91.781900055790203</v>
      </c>
      <c r="X47" s="11">
        <v>87.793994580377799</v>
      </c>
      <c r="Y47" s="11">
        <v>82.355343906909994</v>
      </c>
      <c r="Z47" s="11">
        <v>92.002470710129899</v>
      </c>
      <c r="AA47" s="13">
        <v>76.067585877102104</v>
      </c>
      <c r="AB47" s="11">
        <v>112.14463616800801</v>
      </c>
      <c r="AC47" s="14">
        <v>123.035685821312</v>
      </c>
      <c r="AD47" s="14">
        <v>125.549709143621</v>
      </c>
      <c r="AE47" s="14">
        <v>161.61911213836001</v>
      </c>
      <c r="AF47" s="14">
        <v>93.140292500199294</v>
      </c>
      <c r="AG47" s="14">
        <v>108.498645094445</v>
      </c>
      <c r="AH47" s="14">
        <v>110.439786403124</v>
      </c>
      <c r="AI47" s="14">
        <v>111.101558141388</v>
      </c>
      <c r="AJ47" s="14">
        <v>86.930541165218798</v>
      </c>
      <c r="AK47" s="14">
        <v>80.608113493265293</v>
      </c>
      <c r="AL47" s="14">
        <v>111.00741213038999</v>
      </c>
      <c r="AM47" s="14">
        <v>137.71245513600101</v>
      </c>
      <c r="AN47" s="14">
        <v>109.577757322571</v>
      </c>
      <c r="AO47" s="16">
        <v>99.988961360564801</v>
      </c>
    </row>
    <row r="48" spans="1:41" ht="20.25" customHeight="1">
      <c r="A48" s="38">
        <v>41</v>
      </c>
      <c r="B48" s="15">
        <v>1920050</v>
      </c>
      <c r="C48" s="46"/>
      <c r="D48" s="54" t="s">
        <v>306</v>
      </c>
      <c r="E48" s="11">
        <v>190.81976911384101</v>
      </c>
      <c r="F48" s="12">
        <v>108.62758309025899</v>
      </c>
      <c r="G48" s="12">
        <v>145.169384988291</v>
      </c>
      <c r="H48" s="12">
        <v>103.654245922518</v>
      </c>
      <c r="I48" s="12">
        <v>112.73669939608099</v>
      </c>
      <c r="J48" s="12">
        <v>104.727989811429</v>
      </c>
      <c r="K48" s="12">
        <v>114.381824904482</v>
      </c>
      <c r="L48" s="12">
        <v>103.83665420484</v>
      </c>
      <c r="M48" s="12">
        <v>79.982087835339598</v>
      </c>
      <c r="N48" s="12">
        <v>95.499116716650903</v>
      </c>
      <c r="O48" s="12">
        <v>112.630212398833</v>
      </c>
      <c r="P48" s="12">
        <v>127.262314613204</v>
      </c>
      <c r="Q48" s="11">
        <v>168.965284910234</v>
      </c>
      <c r="R48" s="11">
        <v>127.353025759007</v>
      </c>
      <c r="S48" s="11">
        <v>118.224723717185</v>
      </c>
      <c r="T48" s="11">
        <v>99.385892116182603</v>
      </c>
      <c r="U48" s="11">
        <v>105.554250030812</v>
      </c>
      <c r="V48" s="11">
        <v>112.15742985086899</v>
      </c>
      <c r="W48" s="11">
        <v>114.680087095847</v>
      </c>
      <c r="X48" s="11">
        <v>90.7974199909617</v>
      </c>
      <c r="Y48" s="11">
        <v>105.865823096833</v>
      </c>
      <c r="Z48" s="11">
        <v>95.787026005505098</v>
      </c>
      <c r="AA48" s="13">
        <v>112.852553305123</v>
      </c>
      <c r="AB48" s="11">
        <v>116.28527998028</v>
      </c>
      <c r="AC48" s="14">
        <v>169.22805143584901</v>
      </c>
      <c r="AD48" s="14">
        <v>206.52722845621699</v>
      </c>
      <c r="AE48" s="14">
        <v>125.333716774167</v>
      </c>
      <c r="AF48" s="14">
        <v>110.36095476767601</v>
      </c>
      <c r="AG48" s="14">
        <v>159.22961258781501</v>
      </c>
      <c r="AH48" s="14">
        <v>182.20418224395101</v>
      </c>
      <c r="AI48" s="14">
        <v>162.029826219136</v>
      </c>
      <c r="AJ48" s="14">
        <v>198.02045930734201</v>
      </c>
      <c r="AK48" s="14">
        <v>173.45203565999799</v>
      </c>
      <c r="AL48" s="14">
        <v>250.313462881558</v>
      </c>
      <c r="AM48" s="14">
        <v>144.31278475867799</v>
      </c>
      <c r="AN48" s="14">
        <v>213.14627306768801</v>
      </c>
      <c r="AO48" s="16">
        <v>177.882359557358</v>
      </c>
    </row>
    <row r="49" spans="1:41" ht="20.25" customHeight="1">
      <c r="A49" s="38">
        <v>42</v>
      </c>
      <c r="B49" s="15">
        <v>1920060</v>
      </c>
      <c r="C49" s="46"/>
      <c r="D49" s="54" t="s">
        <v>307</v>
      </c>
      <c r="E49" s="11">
        <v>158.18074433194201</v>
      </c>
      <c r="F49" s="12">
        <v>97.640015925773596</v>
      </c>
      <c r="G49" s="12">
        <v>117.271149493301</v>
      </c>
      <c r="H49" s="12">
        <v>147.15414785013101</v>
      </c>
      <c r="I49" s="12">
        <v>153.447424050118</v>
      </c>
      <c r="J49" s="12">
        <v>149.73880851457</v>
      </c>
      <c r="K49" s="12">
        <v>141.31957352362099</v>
      </c>
      <c r="L49" s="12">
        <v>126.50735027243201</v>
      </c>
      <c r="M49" s="12">
        <v>116.59025668211601</v>
      </c>
      <c r="N49" s="12">
        <v>150.36789856778</v>
      </c>
      <c r="O49" s="12">
        <v>152.60630563847201</v>
      </c>
      <c r="P49" s="12">
        <v>176.34312123165199</v>
      </c>
      <c r="Q49" s="11">
        <v>135.96376226603499</v>
      </c>
      <c r="R49" s="11">
        <v>131.87306014619199</v>
      </c>
      <c r="S49" s="11">
        <v>117.164706374049</v>
      </c>
      <c r="T49" s="11">
        <v>146.60721631115999</v>
      </c>
      <c r="U49" s="11">
        <v>144.31377293454401</v>
      </c>
      <c r="V49" s="11">
        <v>137.26292264341399</v>
      </c>
      <c r="W49" s="11">
        <v>126.129355116155</v>
      </c>
      <c r="X49" s="11">
        <v>121.004577560057</v>
      </c>
      <c r="Y49" s="11">
        <v>101.65476266418</v>
      </c>
      <c r="Z49" s="11">
        <v>129.39636038881801</v>
      </c>
      <c r="AA49" s="13">
        <v>156.521406307398</v>
      </c>
      <c r="AB49" s="11">
        <v>170.26259928861899</v>
      </c>
      <c r="AC49" s="14">
        <v>184.944490760192</v>
      </c>
      <c r="AD49" s="14">
        <v>110.510263831027</v>
      </c>
      <c r="AE49" s="14">
        <v>154.810925432625</v>
      </c>
      <c r="AF49" s="14">
        <v>163.602546364018</v>
      </c>
      <c r="AG49" s="14">
        <v>186.64005771993101</v>
      </c>
      <c r="AH49" s="14">
        <v>187.38225596061699</v>
      </c>
      <c r="AI49" s="14">
        <v>195.19299001999499</v>
      </c>
      <c r="AJ49" s="14">
        <v>151.605159598688</v>
      </c>
      <c r="AK49" s="14">
        <v>144.52527336678301</v>
      </c>
      <c r="AL49" s="14">
        <v>160.75570435253201</v>
      </c>
      <c r="AM49" s="14">
        <v>111.230167989067</v>
      </c>
      <c r="AN49" s="14">
        <v>108.72827137780401</v>
      </c>
      <c r="AO49" s="16">
        <v>113.13237096973801</v>
      </c>
    </row>
    <row r="50" spans="1:41" ht="20.25" customHeight="1">
      <c r="A50" s="38">
        <v>43</v>
      </c>
      <c r="B50" s="15">
        <v>2101021</v>
      </c>
      <c r="C50" s="46"/>
      <c r="D50" s="54" t="s">
        <v>308</v>
      </c>
      <c r="E50" s="11">
        <v>73.136020290014898</v>
      </c>
      <c r="F50" s="12">
        <v>209.71494734520601</v>
      </c>
      <c r="G50" s="12">
        <v>150.565143077686</v>
      </c>
      <c r="H50" s="12">
        <v>136.957600485196</v>
      </c>
      <c r="I50" s="12">
        <v>128.610244252081</v>
      </c>
      <c r="J50" s="12">
        <v>179.19170755913299</v>
      </c>
      <c r="K50" s="12">
        <v>132.85945856536401</v>
      </c>
      <c r="L50" s="12">
        <v>144.71169432651499</v>
      </c>
      <c r="M50" s="12">
        <v>102.59469592545599</v>
      </c>
      <c r="N50" s="12">
        <v>84.911506864420801</v>
      </c>
      <c r="O50" s="12">
        <v>104.361250482439</v>
      </c>
      <c r="P50" s="12">
        <v>55.131719689033503</v>
      </c>
      <c r="Q50" s="11">
        <v>37.293929536306997</v>
      </c>
      <c r="R50" s="11">
        <v>48.100567899873198</v>
      </c>
      <c r="S50" s="11">
        <v>46.248001323261803</v>
      </c>
      <c r="T50" s="11">
        <v>52.930473617467101</v>
      </c>
      <c r="U50" s="11">
        <v>27.766444285162901</v>
      </c>
      <c r="V50" s="11">
        <v>57.694216243039101</v>
      </c>
      <c r="W50" s="11">
        <v>56.834096046755299</v>
      </c>
      <c r="X50" s="11">
        <v>67.331973314219596</v>
      </c>
      <c r="Y50" s="11">
        <v>47.990296079836803</v>
      </c>
      <c r="Z50" s="11">
        <v>48.475492087996898</v>
      </c>
      <c r="AA50" s="13">
        <v>34.603297127419097</v>
      </c>
      <c r="AB50" s="11">
        <v>35.728069691790303</v>
      </c>
      <c r="AC50" s="14">
        <v>52.3107459888626</v>
      </c>
      <c r="AD50" s="14">
        <v>537.5</v>
      </c>
      <c r="AE50" s="14">
        <v>76.369851684402093</v>
      </c>
      <c r="AF50" s="14">
        <v>39.425483817610399</v>
      </c>
      <c r="AG50" s="14">
        <v>61.454485306279999</v>
      </c>
      <c r="AH50" s="14">
        <v>92.310745988862607</v>
      </c>
      <c r="AI50" s="14">
        <v>103.685284225616</v>
      </c>
      <c r="AJ50" s="14">
        <v>82.079064894966095</v>
      </c>
      <c r="AK50" s="14">
        <v>72.698241164470403</v>
      </c>
      <c r="AL50" s="14">
        <v>81.539394607708005</v>
      </c>
      <c r="AM50" s="14">
        <v>112.161440636831</v>
      </c>
      <c r="AN50" s="14">
        <v>75.941255006675604</v>
      </c>
      <c r="AO50" s="16">
        <v>114.807367809388</v>
      </c>
    </row>
    <row r="51" spans="1:41" ht="20.25" customHeight="1">
      <c r="A51" s="38">
        <v>44</v>
      </c>
      <c r="B51" s="15">
        <v>2101022</v>
      </c>
      <c r="C51" s="46"/>
      <c r="D51" s="54" t="s">
        <v>309</v>
      </c>
      <c r="E51" s="11">
        <v>14.4753014358414</v>
      </c>
      <c r="F51" s="12">
        <v>14.289617168822</v>
      </c>
      <c r="G51" s="12">
        <v>15.2089529059651</v>
      </c>
      <c r="H51" s="12">
        <v>15.896035404251</v>
      </c>
      <c r="I51" s="12">
        <v>15.1824990254112</v>
      </c>
      <c r="J51" s="12">
        <v>16.2623751654688</v>
      </c>
      <c r="K51" s="12">
        <v>25.663813859340198</v>
      </c>
      <c r="L51" s="12">
        <v>22.534649406847802</v>
      </c>
      <c r="M51" s="12">
        <v>21.117127091668401</v>
      </c>
      <c r="N51" s="12">
        <v>14.7578846615034</v>
      </c>
      <c r="O51" s="12">
        <v>22.367432145902001</v>
      </c>
      <c r="P51" s="12">
        <v>21.023439786255999</v>
      </c>
      <c r="Q51" s="11">
        <v>20.529225516162299</v>
      </c>
      <c r="R51" s="11">
        <v>19.149651419413399</v>
      </c>
      <c r="S51" s="11">
        <v>24.018306423412099</v>
      </c>
      <c r="T51" s="11">
        <v>19.738820752773499</v>
      </c>
      <c r="U51" s="11">
        <v>25.117241189875301</v>
      </c>
      <c r="V51" s="11">
        <v>21.523612518263601</v>
      </c>
      <c r="W51" s="11">
        <v>19.801236697786599</v>
      </c>
      <c r="X51" s="11">
        <v>23.050162008889099</v>
      </c>
      <c r="Y51" s="11">
        <v>30.323500110400602</v>
      </c>
      <c r="Z51" s="11">
        <v>23.684125453091401</v>
      </c>
      <c r="AA51" s="13">
        <v>27.742767705559</v>
      </c>
      <c r="AB51" s="11">
        <v>31.950033437113401</v>
      </c>
      <c r="AC51" s="14">
        <v>15.968677929286599</v>
      </c>
      <c r="AD51" s="14">
        <v>120.93096098256299</v>
      </c>
      <c r="AE51" s="14">
        <v>21.002014678523</v>
      </c>
      <c r="AF51" s="14">
        <v>18.370614218115598</v>
      </c>
      <c r="AG51" s="14">
        <v>15.275721486277</v>
      </c>
      <c r="AH51" s="14">
        <v>13.7090685888693</v>
      </c>
      <c r="AI51" s="14">
        <v>13.4850980346584</v>
      </c>
      <c r="AJ51" s="14">
        <v>11.1493809644045</v>
      </c>
      <c r="AK51" s="14">
        <v>11.7215623425207</v>
      </c>
      <c r="AL51" s="14">
        <v>15.3555479724854</v>
      </c>
      <c r="AM51" s="14">
        <v>131.00257050873</v>
      </c>
      <c r="AN51" s="14">
        <v>71.622918797884694</v>
      </c>
      <c r="AO51" s="16">
        <v>76.121890226044897</v>
      </c>
    </row>
    <row r="52" spans="1:41" ht="20.25" customHeight="1">
      <c r="A52" s="38">
        <v>45</v>
      </c>
      <c r="B52" s="15">
        <v>2101030</v>
      </c>
      <c r="C52" s="46"/>
      <c r="D52" s="54" t="s">
        <v>310</v>
      </c>
      <c r="E52" s="11">
        <v>132.79892916356101</v>
      </c>
      <c r="F52" s="12">
        <v>143.934512673086</v>
      </c>
      <c r="G52" s="12">
        <v>164.99987324379299</v>
      </c>
      <c r="H52" s="12">
        <v>160.89814378210099</v>
      </c>
      <c r="I52" s="12">
        <v>154.22701529693899</v>
      </c>
      <c r="J52" s="12">
        <v>159.993814297086</v>
      </c>
      <c r="K52" s="12">
        <v>143.679580589061</v>
      </c>
      <c r="L52" s="12">
        <v>145.07268200923801</v>
      </c>
      <c r="M52" s="12">
        <v>138.80828884190501</v>
      </c>
      <c r="N52" s="12">
        <v>96.401644788545298</v>
      </c>
      <c r="O52" s="12">
        <v>76.178756673714304</v>
      </c>
      <c r="P52" s="12">
        <v>92.944850909349</v>
      </c>
      <c r="Q52" s="11">
        <v>56.500616035167198</v>
      </c>
      <c r="R52" s="11">
        <v>53.9463263516014</v>
      </c>
      <c r="S52" s="11">
        <v>126.926770403947</v>
      </c>
      <c r="T52" s="11">
        <v>107.78100583585601</v>
      </c>
      <c r="U52" s="11">
        <v>125.526266421267</v>
      </c>
      <c r="V52" s="11">
        <v>117.98944374305999</v>
      </c>
      <c r="W52" s="11">
        <v>80.4080535823839</v>
      </c>
      <c r="X52" s="11">
        <v>103.82955853348101</v>
      </c>
      <c r="Y52" s="11">
        <v>88.286002565545601</v>
      </c>
      <c r="Z52" s="11">
        <v>110.787967286758</v>
      </c>
      <c r="AA52" s="13">
        <v>122.355231735698</v>
      </c>
      <c r="AB52" s="11">
        <v>183.20835171298299</v>
      </c>
      <c r="AC52" s="14">
        <v>113.120078690253</v>
      </c>
      <c r="AD52" s="14">
        <v>105.681028283797</v>
      </c>
      <c r="AE52" s="14">
        <v>153.724452286428</v>
      </c>
      <c r="AF52" s="14">
        <v>119.11605291311101</v>
      </c>
      <c r="AG52" s="14">
        <v>141.82386971490001</v>
      </c>
      <c r="AH52" s="14">
        <v>133.30585258760101</v>
      </c>
      <c r="AI52" s="14">
        <v>130.99929523548801</v>
      </c>
      <c r="AJ52" s="14">
        <v>113.63633137114699</v>
      </c>
      <c r="AK52" s="14">
        <v>97.209031126254203</v>
      </c>
      <c r="AL52" s="14">
        <v>50.491154951858</v>
      </c>
      <c r="AM52" s="14">
        <v>51.940806699616701</v>
      </c>
      <c r="AN52" s="14">
        <v>52.893541756298099</v>
      </c>
      <c r="AO52" s="16">
        <v>122.52865165780401</v>
      </c>
    </row>
    <row r="53" spans="1:41" ht="20.25" customHeight="1">
      <c r="A53" s="38">
        <v>46</v>
      </c>
      <c r="B53" s="15">
        <v>2101040</v>
      </c>
      <c r="C53" s="46"/>
      <c r="D53" s="54" t="s">
        <v>311</v>
      </c>
      <c r="E53" s="11">
        <v>154.456318814588</v>
      </c>
      <c r="F53" s="12">
        <v>76.003939612212804</v>
      </c>
      <c r="G53" s="12">
        <v>141.00577711790899</v>
      </c>
      <c r="H53" s="12">
        <v>134.523057021477</v>
      </c>
      <c r="I53" s="12">
        <v>136.30470254457799</v>
      </c>
      <c r="J53" s="12">
        <v>123.592397136431</v>
      </c>
      <c r="K53" s="12">
        <v>109.632939862114</v>
      </c>
      <c r="L53" s="12">
        <v>106.704690784541</v>
      </c>
      <c r="M53" s="12">
        <v>89.814338424449105</v>
      </c>
      <c r="N53" s="12">
        <v>83.693239449042295</v>
      </c>
      <c r="O53" s="12">
        <v>90.528760639157994</v>
      </c>
      <c r="P53" s="12">
        <v>139.37407205962299</v>
      </c>
      <c r="Q53" s="11">
        <v>134.074117629765</v>
      </c>
      <c r="R53" s="11">
        <v>118.594087641672</v>
      </c>
      <c r="S53" s="11">
        <v>197.603892572067</v>
      </c>
      <c r="T53" s="11">
        <v>241.34681817513601</v>
      </c>
      <c r="U53" s="11">
        <v>219.283519778911</v>
      </c>
      <c r="V53" s="11">
        <v>224.425595719347</v>
      </c>
      <c r="W53" s="11">
        <v>186.50829817572401</v>
      </c>
      <c r="X53" s="11">
        <v>215.79343495964801</v>
      </c>
      <c r="Y53" s="11">
        <v>196.49168712423</v>
      </c>
      <c r="Z53" s="11">
        <v>174.848222029488</v>
      </c>
      <c r="AA53" s="13">
        <v>220.58888382553999</v>
      </c>
      <c r="AB53" s="11">
        <v>226.418921898658</v>
      </c>
      <c r="AC53" s="14">
        <v>209.92458876622501</v>
      </c>
      <c r="AD53" s="14">
        <v>99.148122392211405</v>
      </c>
      <c r="AE53" s="14">
        <v>91.122348479280305</v>
      </c>
      <c r="AF53" s="14">
        <v>186.66794067061599</v>
      </c>
      <c r="AG53" s="14">
        <v>187.99976479927099</v>
      </c>
      <c r="AH53" s="14">
        <v>185.49311302864999</v>
      </c>
      <c r="AI53" s="14">
        <v>196.44846899025401</v>
      </c>
      <c r="AJ53" s="14">
        <v>200.12112837549799</v>
      </c>
      <c r="AK53" s="14">
        <v>186.25957340467801</v>
      </c>
      <c r="AL53" s="14">
        <v>147.69400385141199</v>
      </c>
      <c r="AM53" s="14">
        <v>79.294718199812493</v>
      </c>
      <c r="AN53" s="14">
        <v>82.727564656769502</v>
      </c>
      <c r="AO53" s="16">
        <v>99.370207108243505</v>
      </c>
    </row>
    <row r="54" spans="1:41" ht="20.25" customHeight="1">
      <c r="A54" s="38">
        <v>47</v>
      </c>
      <c r="B54" s="15">
        <v>2101050</v>
      </c>
      <c r="C54" s="46"/>
      <c r="D54" s="54" t="s">
        <v>312</v>
      </c>
      <c r="E54" s="11">
        <v>97.321604320391401</v>
      </c>
      <c r="F54" s="12">
        <v>77.378521391167297</v>
      </c>
      <c r="G54" s="12">
        <v>89.950439609280195</v>
      </c>
      <c r="H54" s="12">
        <v>85.782701205199601</v>
      </c>
      <c r="I54" s="12">
        <v>95.609152167399898</v>
      </c>
      <c r="J54" s="12">
        <v>85.643831480949302</v>
      </c>
      <c r="K54" s="12">
        <v>87.928412260726802</v>
      </c>
      <c r="L54" s="12">
        <v>82.515511922014596</v>
      </c>
      <c r="M54" s="12">
        <v>75.214879857409997</v>
      </c>
      <c r="N54" s="12">
        <v>72.341703685124997</v>
      </c>
      <c r="O54" s="12">
        <v>67.738968219904507</v>
      </c>
      <c r="P54" s="12">
        <v>68.512814726777506</v>
      </c>
      <c r="Q54" s="11">
        <v>55.429420468952202</v>
      </c>
      <c r="R54" s="11">
        <v>55.357149663841703</v>
      </c>
      <c r="S54" s="11">
        <v>74.929455918239498</v>
      </c>
      <c r="T54" s="11">
        <v>71.8491644259922</v>
      </c>
      <c r="U54" s="11">
        <v>86.130881818174899</v>
      </c>
      <c r="V54" s="11">
        <v>84.828360649613899</v>
      </c>
      <c r="W54" s="11">
        <v>88.282264759672898</v>
      </c>
      <c r="X54" s="11">
        <v>83.076479740922906</v>
      </c>
      <c r="Y54" s="11">
        <v>82.2734504659104</v>
      </c>
      <c r="Z54" s="11">
        <v>74.1101428415691</v>
      </c>
      <c r="AA54" s="13">
        <v>73.2949464563292</v>
      </c>
      <c r="AB54" s="11">
        <v>86.152837505803404</v>
      </c>
      <c r="AC54" s="14">
        <v>108.84532141830699</v>
      </c>
      <c r="AD54" s="14">
        <v>98.641499847470698</v>
      </c>
      <c r="AE54" s="14">
        <v>59.627988317744602</v>
      </c>
      <c r="AF54" s="14">
        <v>103.904376881576</v>
      </c>
      <c r="AG54" s="14">
        <v>103.48520621193499</v>
      </c>
      <c r="AH54" s="14">
        <v>104.082766843557</v>
      </c>
      <c r="AI54" s="14">
        <v>102.041894196456</v>
      </c>
      <c r="AJ54" s="14">
        <v>105.22336481585801</v>
      </c>
      <c r="AK54" s="14">
        <v>105.947993989631</v>
      </c>
      <c r="AL54" s="14">
        <v>102.696173687786</v>
      </c>
      <c r="AM54" s="14">
        <v>96.9307391490931</v>
      </c>
      <c r="AN54" s="14">
        <v>88.589211618257295</v>
      </c>
      <c r="AO54" s="16">
        <v>101.504948774101</v>
      </c>
    </row>
    <row r="55" spans="1:41" ht="20.25" customHeight="1">
      <c r="A55" s="38">
        <v>48</v>
      </c>
      <c r="B55" s="15">
        <v>2101074</v>
      </c>
      <c r="C55" s="46"/>
      <c r="D55" s="54" t="s">
        <v>313</v>
      </c>
      <c r="E55" s="11">
        <v>124.025401370434</v>
      </c>
      <c r="F55" s="12">
        <v>69.267367504400198</v>
      </c>
      <c r="G55" s="12">
        <v>112.02801382979899</v>
      </c>
      <c r="H55" s="12">
        <v>215.11167525801699</v>
      </c>
      <c r="I55" s="12">
        <v>298.3596854717</v>
      </c>
      <c r="J55" s="12">
        <v>74.512654561287604</v>
      </c>
      <c r="K55" s="12">
        <v>79.181429399023699</v>
      </c>
      <c r="L55" s="12">
        <v>85.918917821917404</v>
      </c>
      <c r="M55" s="12">
        <v>70.580681822374899</v>
      </c>
      <c r="N55" s="12">
        <v>89.177850182097302</v>
      </c>
      <c r="O55" s="12">
        <v>68.062979458246801</v>
      </c>
      <c r="P55" s="12">
        <v>80.371648174045902</v>
      </c>
      <c r="Q55" s="11">
        <v>64.920500795176594</v>
      </c>
      <c r="R55" s="11">
        <v>59.320539170285898</v>
      </c>
      <c r="S55" s="11">
        <v>44.8147478497024</v>
      </c>
      <c r="T55" s="11">
        <v>65.100716212376696</v>
      </c>
      <c r="U55" s="11">
        <v>74.143810722153106</v>
      </c>
      <c r="V55" s="11">
        <v>79.028224154917396</v>
      </c>
      <c r="W55" s="11">
        <v>77.084377271603501</v>
      </c>
      <c r="X55" s="11">
        <v>76.715090642746205</v>
      </c>
      <c r="Y55" s="11">
        <v>350.78908818526298</v>
      </c>
      <c r="Z55" s="11">
        <v>77.946931651716397</v>
      </c>
      <c r="AA55" s="13">
        <v>74.799139511971902</v>
      </c>
      <c r="AB55" s="11">
        <v>69.296591626108395</v>
      </c>
      <c r="AC55" s="14">
        <v>81.414860761081698</v>
      </c>
      <c r="AD55" s="14">
        <v>142.19759524844301</v>
      </c>
      <c r="AE55" s="14">
        <v>51.363607850661801</v>
      </c>
      <c r="AF55" s="14">
        <v>81.026091384419004</v>
      </c>
      <c r="AG55" s="14">
        <v>71.603526082159604</v>
      </c>
      <c r="AH55" s="14">
        <v>72.776918847713503</v>
      </c>
      <c r="AI55" s="14">
        <v>67.152603788066102</v>
      </c>
      <c r="AJ55" s="14">
        <v>33.951787579010301</v>
      </c>
      <c r="AK55" s="14">
        <v>62.480286632547298</v>
      </c>
      <c r="AL55" s="14">
        <v>55.701175975705603</v>
      </c>
      <c r="AM55" s="14">
        <v>89.150000708687102</v>
      </c>
      <c r="AN55" s="14">
        <v>103.413238630759</v>
      </c>
      <c r="AO55" s="16">
        <v>115.302597170749</v>
      </c>
    </row>
    <row r="56" spans="1:41" ht="20.25" customHeight="1">
      <c r="A56" s="38">
        <v>49</v>
      </c>
      <c r="B56" s="15">
        <v>2101075</v>
      </c>
      <c r="C56" s="46"/>
      <c r="D56" s="54" t="s">
        <v>314</v>
      </c>
      <c r="E56" s="11">
        <v>125.64791825172099</v>
      </c>
      <c r="F56" s="12">
        <v>107.71086994505001</v>
      </c>
      <c r="G56" s="12">
        <v>107.103558461006</v>
      </c>
      <c r="H56" s="12">
        <v>79.498046071523703</v>
      </c>
      <c r="I56" s="12">
        <v>80.275689967618305</v>
      </c>
      <c r="J56" s="12">
        <v>76.466020375639701</v>
      </c>
      <c r="K56" s="12">
        <v>85.739559788297996</v>
      </c>
      <c r="L56" s="12">
        <v>83.251401435751006</v>
      </c>
      <c r="M56" s="12">
        <v>68.912421406053099</v>
      </c>
      <c r="N56" s="12">
        <v>74.8480739416284</v>
      </c>
      <c r="O56" s="12">
        <v>59.043050877669103</v>
      </c>
      <c r="P56" s="12">
        <v>55.707037113311699</v>
      </c>
      <c r="Q56" s="11">
        <v>46.917123321814401</v>
      </c>
      <c r="R56" s="11">
        <v>60.343655762163003</v>
      </c>
      <c r="S56" s="11">
        <v>83.379921137926004</v>
      </c>
      <c r="T56" s="11">
        <v>75.9653554709746</v>
      </c>
      <c r="U56" s="11">
        <v>84.195631518444898</v>
      </c>
      <c r="V56" s="11">
        <v>97.227239288640106</v>
      </c>
      <c r="W56" s="11">
        <v>102.866275360662</v>
      </c>
      <c r="X56" s="11">
        <v>105.911231576652</v>
      </c>
      <c r="Y56" s="11">
        <v>94.045364574705204</v>
      </c>
      <c r="Z56" s="11">
        <v>98.104581120131499</v>
      </c>
      <c r="AA56" s="13">
        <v>92.217629515422701</v>
      </c>
      <c r="AB56" s="11">
        <v>82.943848410799802</v>
      </c>
      <c r="AC56" s="14">
        <v>102.066758341772</v>
      </c>
      <c r="AD56" s="14">
        <v>111.71590461247899</v>
      </c>
      <c r="AE56" s="14">
        <v>97.996303119991495</v>
      </c>
      <c r="AF56" s="14">
        <v>108.612078858046</v>
      </c>
      <c r="AG56" s="14">
        <v>100.44705964101701</v>
      </c>
      <c r="AH56" s="14">
        <v>102.210504637716</v>
      </c>
      <c r="AI56" s="14">
        <v>97.339928167134005</v>
      </c>
      <c r="AJ56" s="14">
        <v>73.465414635153394</v>
      </c>
      <c r="AK56" s="14">
        <v>98.346031392765099</v>
      </c>
      <c r="AL56" s="14">
        <v>115.489302864704</v>
      </c>
      <c r="AM56" s="14">
        <v>117.43158440575399</v>
      </c>
      <c r="AN56" s="14">
        <v>103.411975648764</v>
      </c>
      <c r="AO56" s="16">
        <v>97.720028688588997</v>
      </c>
    </row>
    <row r="57" spans="1:41" ht="20.25" customHeight="1">
      <c r="A57" s="38">
        <v>50</v>
      </c>
      <c r="B57" s="15">
        <v>2101080</v>
      </c>
      <c r="C57" s="46"/>
      <c r="D57" s="54" t="s">
        <v>315</v>
      </c>
      <c r="E57" s="11">
        <v>414.88817028309001</v>
      </c>
      <c r="F57" s="12">
        <v>269.59169242259298</v>
      </c>
      <c r="G57" s="12">
        <v>353.97462279816602</v>
      </c>
      <c r="H57" s="12">
        <v>367.02362129650999</v>
      </c>
      <c r="I57" s="12">
        <v>393.83732848142</v>
      </c>
      <c r="J57" s="12">
        <v>367.76253168177601</v>
      </c>
      <c r="K57" s="12">
        <v>367.18538705397202</v>
      </c>
      <c r="L57" s="12">
        <v>362.967718355964</v>
      </c>
      <c r="M57" s="12">
        <v>365.83627970538902</v>
      </c>
      <c r="N57" s="12">
        <v>290.92189002153202</v>
      </c>
      <c r="O57" s="12">
        <v>256.28049991657502</v>
      </c>
      <c r="P57" s="12">
        <v>297.00669786510502</v>
      </c>
      <c r="Q57" s="11">
        <v>216.81060852845599</v>
      </c>
      <c r="R57" s="11">
        <v>292.83479393934601</v>
      </c>
      <c r="S57" s="11">
        <v>352.26162194802203</v>
      </c>
      <c r="T57" s="11">
        <v>339.89845941157301</v>
      </c>
      <c r="U57" s="11">
        <v>385.12899150650298</v>
      </c>
      <c r="V57" s="11">
        <v>317.16194849874103</v>
      </c>
      <c r="W57" s="11">
        <v>345.74014190257498</v>
      </c>
      <c r="X57" s="11">
        <v>336.775013705596</v>
      </c>
      <c r="Y57" s="11">
        <v>353.15657749422002</v>
      </c>
      <c r="Z57" s="11">
        <v>377.27365903655601</v>
      </c>
      <c r="AA57" s="13">
        <v>351.894550337277</v>
      </c>
      <c r="AB57" s="11">
        <v>382.36022278545403</v>
      </c>
      <c r="AC57" s="14">
        <v>391.92537799636102</v>
      </c>
      <c r="AD57" s="14">
        <v>105.32350267706499</v>
      </c>
      <c r="AE57" s="14">
        <v>383.01554889918202</v>
      </c>
      <c r="AF57" s="14">
        <v>363.97136523625301</v>
      </c>
      <c r="AG57" s="14">
        <v>358.75735930907899</v>
      </c>
      <c r="AH57" s="14">
        <v>342.77909757589703</v>
      </c>
      <c r="AI57" s="14">
        <v>415.94552720858701</v>
      </c>
      <c r="AJ57" s="14">
        <v>145.083544545173</v>
      </c>
      <c r="AK57" s="14">
        <v>502.65133758670299</v>
      </c>
      <c r="AL57" s="14">
        <v>456.14479465442002</v>
      </c>
      <c r="AM57" s="14">
        <v>90.747753073618298</v>
      </c>
      <c r="AN57" s="14">
        <v>104.539127762025</v>
      </c>
      <c r="AO57" s="16">
        <v>109.78350545329999</v>
      </c>
    </row>
    <row r="58" spans="1:41" ht="20.25" customHeight="1">
      <c r="A58" s="38">
        <v>51</v>
      </c>
      <c r="B58" s="15">
        <v>2102010</v>
      </c>
      <c r="C58" s="46"/>
      <c r="D58" s="54" t="s">
        <v>316</v>
      </c>
      <c r="E58" s="11">
        <v>142.89725271291999</v>
      </c>
      <c r="F58" s="12">
        <v>129.782758117931</v>
      </c>
      <c r="G58" s="12">
        <v>95.060715252754605</v>
      </c>
      <c r="H58" s="12">
        <v>139.005644539793</v>
      </c>
      <c r="I58" s="12">
        <v>215.82553998042101</v>
      </c>
      <c r="J58" s="12">
        <v>241.43667076295</v>
      </c>
      <c r="K58" s="12">
        <v>216.500385328362</v>
      </c>
      <c r="L58" s="12">
        <v>273.77226052363</v>
      </c>
      <c r="M58" s="12">
        <v>273.937222719793</v>
      </c>
      <c r="N58" s="12">
        <v>251.72231363645801</v>
      </c>
      <c r="O58" s="12">
        <v>229.10999562600199</v>
      </c>
      <c r="P58" s="12">
        <v>305.98562829351602</v>
      </c>
      <c r="Q58" s="11">
        <v>150.610485097165</v>
      </c>
      <c r="R58" s="11">
        <v>194.08052321343001</v>
      </c>
      <c r="S58" s="11">
        <v>243.924100726917</v>
      </c>
      <c r="T58" s="11">
        <v>235.43854533336099</v>
      </c>
      <c r="U58" s="11">
        <v>215.57734685801199</v>
      </c>
      <c r="V58" s="11">
        <v>259.66799275166102</v>
      </c>
      <c r="W58" s="11">
        <v>340.75191102039099</v>
      </c>
      <c r="X58" s="11">
        <v>228.77257295203199</v>
      </c>
      <c r="Y58" s="11">
        <v>239.345150069776</v>
      </c>
      <c r="Z58" s="11">
        <v>194.9828164379</v>
      </c>
      <c r="AA58" s="13">
        <v>203.31340734414999</v>
      </c>
      <c r="AB58" s="11">
        <v>241.00726916748201</v>
      </c>
      <c r="AC58" s="14">
        <v>220.27452042240299</v>
      </c>
      <c r="AD58" s="14">
        <v>93.786614592579397</v>
      </c>
      <c r="AE58" s="14">
        <v>197.579721313866</v>
      </c>
      <c r="AF58" s="14">
        <v>272.887463289663</v>
      </c>
      <c r="AG58" s="14">
        <v>248.01816250442599</v>
      </c>
      <c r="AH58" s="14">
        <v>196.25502489012899</v>
      </c>
      <c r="AI58" s="14">
        <v>181.57588885880301</v>
      </c>
      <c r="AJ58" s="14">
        <v>93.158651142446502</v>
      </c>
      <c r="AK58" s="14">
        <v>191.241173897648</v>
      </c>
      <c r="AL58" s="14">
        <v>231.35723063464599</v>
      </c>
      <c r="AM58" s="14">
        <v>120.976684005541</v>
      </c>
      <c r="AN58" s="14">
        <v>94.694731457800501</v>
      </c>
      <c r="AO58" s="16">
        <v>99.461713045194401</v>
      </c>
    </row>
    <row r="59" spans="1:41" ht="20.25" customHeight="1">
      <c r="A59" s="38">
        <v>52</v>
      </c>
      <c r="B59" s="15">
        <v>2102031</v>
      </c>
      <c r="C59" s="46"/>
      <c r="D59" s="54" t="s">
        <v>317</v>
      </c>
      <c r="E59" s="11">
        <v>245.89702557191799</v>
      </c>
      <c r="F59" s="12">
        <v>144.267212615566</v>
      </c>
      <c r="G59" s="12">
        <v>336.91510796960102</v>
      </c>
      <c r="H59" s="12">
        <v>191.11396899234899</v>
      </c>
      <c r="I59" s="12">
        <v>232.87458940453101</v>
      </c>
      <c r="J59" s="12">
        <v>215.865927216892</v>
      </c>
      <c r="K59" s="12">
        <v>183.53588296652401</v>
      </c>
      <c r="L59" s="12">
        <v>180.22565743866201</v>
      </c>
      <c r="M59" s="12">
        <v>185.377099948817</v>
      </c>
      <c r="N59" s="12">
        <v>226.937719065235</v>
      </c>
      <c r="O59" s="12">
        <v>232.73173133612801</v>
      </c>
      <c r="P59" s="12">
        <v>279.96099747973801</v>
      </c>
      <c r="Q59" s="11">
        <v>174.65283221789599</v>
      </c>
      <c r="R59" s="11">
        <v>226.886989873598</v>
      </c>
      <c r="S59" s="11">
        <v>278.53125060739001</v>
      </c>
      <c r="T59" s="11">
        <v>286.17814174371102</v>
      </c>
      <c r="U59" s="11">
        <v>234.20171170529099</v>
      </c>
      <c r="V59" s="11">
        <v>286.120221057474</v>
      </c>
      <c r="W59" s="11">
        <v>266.10434793876198</v>
      </c>
      <c r="X59" s="11">
        <v>276.78119067826799</v>
      </c>
      <c r="Y59" s="11">
        <v>218.49179456945001</v>
      </c>
      <c r="Z59" s="11">
        <v>231.37409377449799</v>
      </c>
      <c r="AA59" s="13">
        <v>291.28565782739099</v>
      </c>
      <c r="AB59" s="11">
        <v>314.47220260578302</v>
      </c>
      <c r="AC59" s="14">
        <v>292.53678352305502</v>
      </c>
      <c r="AD59" s="14">
        <v>100.346246930592</v>
      </c>
      <c r="AE59" s="14">
        <v>294.08470414450397</v>
      </c>
      <c r="AF59" s="14">
        <v>315.86910184063402</v>
      </c>
      <c r="AG59" s="14">
        <v>340.25157273451703</v>
      </c>
      <c r="AH59" s="14">
        <v>270.095433076988</v>
      </c>
      <c r="AI59" s="14">
        <v>204.45866186369801</v>
      </c>
      <c r="AJ59" s="14">
        <v>235.77081808110199</v>
      </c>
      <c r="AK59" s="14">
        <v>195.111856895736</v>
      </c>
      <c r="AL59" s="14">
        <v>170.39410686172201</v>
      </c>
      <c r="AM59" s="14">
        <v>87.331497722753696</v>
      </c>
      <c r="AN59" s="14">
        <v>65.364358101055203</v>
      </c>
      <c r="AO59" s="16">
        <v>105.455991347056</v>
      </c>
    </row>
    <row r="60" spans="1:41" ht="20.25" customHeight="1">
      <c r="A60" s="38">
        <v>53</v>
      </c>
      <c r="B60" s="15">
        <v>2412030</v>
      </c>
      <c r="C60" s="46"/>
      <c r="D60" s="54" t="s">
        <v>318</v>
      </c>
      <c r="E60" s="11">
        <v>108.667048261895</v>
      </c>
      <c r="F60" s="12">
        <v>59.768019044724703</v>
      </c>
      <c r="G60" s="12">
        <v>148.31334528388999</v>
      </c>
      <c r="H60" s="12">
        <v>43.9710429393648</v>
      </c>
      <c r="I60" s="12">
        <v>143.67631584659901</v>
      </c>
      <c r="J60" s="12">
        <v>126.43255304345</v>
      </c>
      <c r="K60" s="12">
        <v>112.667323985393</v>
      </c>
      <c r="L60" s="12">
        <v>64.9366921330069</v>
      </c>
      <c r="M60" s="12">
        <v>80.0012491340797</v>
      </c>
      <c r="N60" s="12">
        <v>75.140137229565298</v>
      </c>
      <c r="O60" s="12">
        <v>60.747522963311603</v>
      </c>
      <c r="P60" s="12">
        <v>131.334261805555</v>
      </c>
      <c r="Q60" s="11">
        <v>126.30725880192</v>
      </c>
      <c r="R60" s="11">
        <v>175.39822813377501</v>
      </c>
      <c r="S60" s="11">
        <v>308.74176780654</v>
      </c>
      <c r="T60" s="11">
        <v>97.0211579701419</v>
      </c>
      <c r="U60" s="11">
        <v>133.82948329645001</v>
      </c>
      <c r="V60" s="11">
        <v>133.80663328279701</v>
      </c>
      <c r="W60" s="11">
        <v>145.405300213</v>
      </c>
      <c r="X60" s="11">
        <v>67.093733421839104</v>
      </c>
      <c r="Y60" s="11">
        <v>61.716363542193903</v>
      </c>
      <c r="Z60" s="11">
        <v>89.211023303586401</v>
      </c>
      <c r="AA60" s="13">
        <v>109.928369015534</v>
      </c>
      <c r="AB60" s="11">
        <v>86.784351853650307</v>
      </c>
      <c r="AC60" s="14">
        <v>132.99469613099799</v>
      </c>
      <c r="AD60" s="14">
        <v>144.44064689524501</v>
      </c>
      <c r="AE60" s="14">
        <v>138.72852622362799</v>
      </c>
      <c r="AF60" s="14">
        <v>134.46014367326899</v>
      </c>
      <c r="AG60" s="14">
        <v>109.93293901826399</v>
      </c>
      <c r="AH60" s="14">
        <v>77.258942828884997</v>
      </c>
      <c r="AI60" s="14">
        <v>141.816324735254</v>
      </c>
      <c r="AJ60" s="14">
        <v>141.959518154145</v>
      </c>
      <c r="AK60" s="14">
        <v>101.99941427798301</v>
      </c>
      <c r="AL60" s="14">
        <v>133.56137646958899</v>
      </c>
      <c r="AM60" s="14">
        <v>130.94327787568301</v>
      </c>
      <c r="AN60" s="14">
        <v>123.551378163576</v>
      </c>
      <c r="AO60" s="16">
        <v>106.41310310263501</v>
      </c>
    </row>
    <row r="61" spans="1:41" ht="20.25" customHeight="1">
      <c r="A61" s="38">
        <v>54</v>
      </c>
      <c r="B61" s="15">
        <v>2412040</v>
      </c>
      <c r="C61" s="46"/>
      <c r="D61" s="54" t="s">
        <v>319</v>
      </c>
      <c r="E61" s="11">
        <v>121.14526105215199</v>
      </c>
      <c r="F61" s="12">
        <v>102.687406688289</v>
      </c>
      <c r="G61" s="12">
        <v>118.959076456153</v>
      </c>
      <c r="H61" s="12">
        <v>104.053639677672</v>
      </c>
      <c r="I61" s="12">
        <v>84.687931317677794</v>
      </c>
      <c r="J61" s="12">
        <v>79.019188197309703</v>
      </c>
      <c r="K61" s="12">
        <v>53.958377767481302</v>
      </c>
      <c r="L61" s="12">
        <v>53.439632072997</v>
      </c>
      <c r="M61" s="12">
        <v>39.840453828936496</v>
      </c>
      <c r="N61" s="12">
        <v>61.994405587548101</v>
      </c>
      <c r="O61" s="12">
        <v>28.665161421598601</v>
      </c>
      <c r="P61" s="12">
        <v>100.687892093051</v>
      </c>
      <c r="Q61" s="11">
        <v>129.75763593171999</v>
      </c>
      <c r="R61" s="11">
        <v>203.36596332006999</v>
      </c>
      <c r="S61" s="11">
        <v>55.440284182423902</v>
      </c>
      <c r="T61" s="11">
        <v>122.66835332563601</v>
      </c>
      <c r="U61" s="11">
        <v>166.78507600997301</v>
      </c>
      <c r="V61" s="11">
        <v>45.206382827458199</v>
      </c>
      <c r="W61" s="11">
        <v>67.313735728977406</v>
      </c>
      <c r="X61" s="11">
        <v>46.243285847019102</v>
      </c>
      <c r="Y61" s="11">
        <v>88.614120375477697</v>
      </c>
      <c r="Z61" s="11">
        <v>118.103391214174</v>
      </c>
      <c r="AA61" s="13">
        <v>154.32537318555501</v>
      </c>
      <c r="AB61" s="11">
        <v>135.51520322034199</v>
      </c>
      <c r="AC61" s="14">
        <v>197.819404913375</v>
      </c>
      <c r="AD61" s="14">
        <v>114.066569754372</v>
      </c>
      <c r="AE61" s="14">
        <v>138.73750634335801</v>
      </c>
      <c r="AF61" s="14">
        <v>72.161546627049802</v>
      </c>
      <c r="AG61" s="14">
        <v>123.139833344365</v>
      </c>
      <c r="AH61" s="14">
        <v>100.093403643478</v>
      </c>
      <c r="AI61" s="14">
        <v>147.36888555479601</v>
      </c>
      <c r="AJ61" s="14">
        <v>60.375526774485401</v>
      </c>
      <c r="AK61" s="14">
        <v>151.30507689252701</v>
      </c>
      <c r="AL61" s="14">
        <v>71.0828693795399</v>
      </c>
      <c r="AM61" s="14">
        <v>46.979830974231298</v>
      </c>
      <c r="AN61" s="14">
        <v>38.947962281385202</v>
      </c>
      <c r="AO61" s="16">
        <v>111.78662963369401</v>
      </c>
    </row>
    <row r="62" spans="1:41" ht="20.25" customHeight="1">
      <c r="A62" s="38">
        <v>55</v>
      </c>
      <c r="B62" s="15">
        <v>2412050</v>
      </c>
      <c r="C62" s="46"/>
      <c r="D62" s="54" t="s">
        <v>320</v>
      </c>
      <c r="E62" s="11">
        <v>183.50014048617899</v>
      </c>
      <c r="F62" s="12">
        <v>172.62941683702601</v>
      </c>
      <c r="G62" s="12">
        <v>259.26966564289398</v>
      </c>
      <c r="H62" s="12">
        <v>299.26462751785101</v>
      </c>
      <c r="I62" s="12">
        <v>259.10689544921701</v>
      </c>
      <c r="J62" s="12">
        <v>190.99919583773399</v>
      </c>
      <c r="K62" s="12">
        <v>176.326625521979</v>
      </c>
      <c r="L62" s="12">
        <v>157.57317392189</v>
      </c>
      <c r="M62" s="12">
        <v>48.714793679090803</v>
      </c>
      <c r="N62" s="12">
        <v>80.873533372734101</v>
      </c>
      <c r="O62" s="12">
        <v>48.493891273386097</v>
      </c>
      <c r="P62" s="12">
        <v>153.63180994642099</v>
      </c>
      <c r="Q62" s="11">
        <v>66.131204402546203</v>
      </c>
      <c r="R62" s="11">
        <v>195.23122087333999</v>
      </c>
      <c r="S62" s="11">
        <v>246.59684342088701</v>
      </c>
      <c r="T62" s="11">
        <v>310.25161559105902</v>
      </c>
      <c r="U62" s="11">
        <v>304.49652660033098</v>
      </c>
      <c r="V62" s="11">
        <v>259.22315987327198</v>
      </c>
      <c r="W62" s="11">
        <v>88.372588724288605</v>
      </c>
      <c r="X62" s="11">
        <v>42.134227277571597</v>
      </c>
      <c r="Y62" s="11">
        <v>52.702663424181097</v>
      </c>
      <c r="Z62" s="11">
        <v>112.846249987889</v>
      </c>
      <c r="AA62" s="13">
        <v>204.64863922180299</v>
      </c>
      <c r="AB62" s="11">
        <v>479.83490451784201</v>
      </c>
      <c r="AC62" s="14">
        <v>134.40167420770601</v>
      </c>
      <c r="AD62" s="14">
        <v>92.257608640791403</v>
      </c>
      <c r="AE62" s="14">
        <v>281.03436582601</v>
      </c>
      <c r="AF62" s="14">
        <v>279.41829033164402</v>
      </c>
      <c r="AG62" s="14">
        <v>325.79616908722699</v>
      </c>
      <c r="AH62" s="14">
        <v>192.61527133210001</v>
      </c>
      <c r="AI62" s="14">
        <v>75.0254328427621</v>
      </c>
      <c r="AJ62" s="14">
        <v>182.883939038687</v>
      </c>
      <c r="AK62" s="14">
        <v>154.95722438064999</v>
      </c>
      <c r="AL62" s="14">
        <v>116.787613963357</v>
      </c>
      <c r="AM62" s="14">
        <v>75.367647058823493</v>
      </c>
      <c r="AN62" s="14">
        <v>85.033437738085198</v>
      </c>
      <c r="AO62" s="16">
        <v>128.46994660739199</v>
      </c>
    </row>
    <row r="63" spans="1:41" ht="20.25" customHeight="1">
      <c r="A63" s="38">
        <v>56</v>
      </c>
      <c r="B63" s="15">
        <v>2412070</v>
      </c>
      <c r="C63" s="46"/>
      <c r="D63" s="54" t="s">
        <v>321</v>
      </c>
      <c r="E63" s="11">
        <v>250.88990309208799</v>
      </c>
      <c r="F63" s="12">
        <v>103.127432104346</v>
      </c>
      <c r="G63" s="12">
        <v>189.80695133805199</v>
      </c>
      <c r="H63" s="12">
        <v>138.74301095923599</v>
      </c>
      <c r="I63" s="12">
        <v>159.00112998349999</v>
      </c>
      <c r="J63" s="12">
        <v>127.279632757691</v>
      </c>
      <c r="K63" s="12">
        <v>130.71387238219299</v>
      </c>
      <c r="L63" s="12">
        <v>72.858605416854701</v>
      </c>
      <c r="M63" s="12">
        <v>57.991591560101803</v>
      </c>
      <c r="N63" s="12">
        <v>48.935459465077301</v>
      </c>
      <c r="O63" s="12">
        <v>54.449267945948399</v>
      </c>
      <c r="P63" s="12">
        <v>92.606125996985995</v>
      </c>
      <c r="Q63" s="11">
        <v>152.34582458687899</v>
      </c>
      <c r="R63" s="11">
        <v>236.925989773526</v>
      </c>
      <c r="S63" s="11">
        <v>107.713260848404</v>
      </c>
      <c r="T63" s="11">
        <v>181.52622625632401</v>
      </c>
      <c r="U63" s="11">
        <v>155.582930894952</v>
      </c>
      <c r="V63" s="11">
        <v>116.507219205954</v>
      </c>
      <c r="W63" s="11">
        <v>89.623584351841004</v>
      </c>
      <c r="X63" s="11">
        <v>72.724284891043396</v>
      </c>
      <c r="Y63" s="11">
        <v>117.445123475465</v>
      </c>
      <c r="Z63" s="11">
        <v>82.488036965890203</v>
      </c>
      <c r="AA63" s="13">
        <v>145.82368198699299</v>
      </c>
      <c r="AB63" s="11">
        <v>157.924881081596</v>
      </c>
      <c r="AC63" s="14">
        <v>262.76856270530101</v>
      </c>
      <c r="AD63" s="14">
        <v>171.56060037818301</v>
      </c>
      <c r="AE63" s="14">
        <v>157.20204295267999</v>
      </c>
      <c r="AF63" s="14">
        <v>93.026445526218794</v>
      </c>
      <c r="AG63" s="14">
        <v>182.54198581010101</v>
      </c>
      <c r="AH63" s="14">
        <v>165.77382112407099</v>
      </c>
      <c r="AI63" s="14">
        <v>275.42258941011897</v>
      </c>
      <c r="AJ63" s="14">
        <v>163.72634930828701</v>
      </c>
      <c r="AK63" s="14">
        <v>156.820870634887</v>
      </c>
      <c r="AL63" s="14">
        <v>91.948679600008603</v>
      </c>
      <c r="AM63" s="14">
        <v>58.6329352896432</v>
      </c>
      <c r="AN63" s="14">
        <v>47.953953730953302</v>
      </c>
      <c r="AO63" s="16">
        <v>108.75915787517199</v>
      </c>
    </row>
    <row r="64" spans="1:41" ht="20.25" customHeight="1">
      <c r="A64" s="38">
        <v>57</v>
      </c>
      <c r="B64" s="15">
        <v>2422010</v>
      </c>
      <c r="C64" s="46"/>
      <c r="D64" s="54" t="s">
        <v>322</v>
      </c>
      <c r="E64" s="11">
        <v>70.309478006016505</v>
      </c>
      <c r="F64" s="12">
        <v>42.483742828984496</v>
      </c>
      <c r="G64" s="12">
        <v>38.156530770632202</v>
      </c>
      <c r="H64" s="12">
        <v>49.781874886131703</v>
      </c>
      <c r="I64" s="12">
        <v>39.193891062249897</v>
      </c>
      <c r="J64" s="12">
        <v>47.824788366278</v>
      </c>
      <c r="K64" s="12">
        <v>47.186236240759598</v>
      </c>
      <c r="L64" s="12">
        <v>43.542047722131102</v>
      </c>
      <c r="M64" s="12">
        <v>42.6299533623976</v>
      </c>
      <c r="N64" s="12">
        <v>40.914848718290799</v>
      </c>
      <c r="O64" s="12">
        <v>38.670792466255499</v>
      </c>
      <c r="P64" s="12">
        <v>46.579990445818801</v>
      </c>
      <c r="Q64" s="11">
        <v>41.953643571657103</v>
      </c>
      <c r="R64" s="11">
        <v>57.979247629745402</v>
      </c>
      <c r="S64" s="11">
        <v>60.441414650031497</v>
      </c>
      <c r="T64" s="11">
        <v>43.607406355395497</v>
      </c>
      <c r="U64" s="11">
        <v>43.240560225053997</v>
      </c>
      <c r="V64" s="11">
        <v>46.248664064371702</v>
      </c>
      <c r="W64" s="11">
        <v>48.069065540822599</v>
      </c>
      <c r="X64" s="11">
        <v>49.490830998584102</v>
      </c>
      <c r="Y64" s="11">
        <v>53.3870433251994</v>
      </c>
      <c r="Z64" s="11">
        <v>59.245908271252702</v>
      </c>
      <c r="AA64" s="13">
        <v>52.939402677179103</v>
      </c>
      <c r="AB64" s="11">
        <v>65.418999622710302</v>
      </c>
      <c r="AC64" s="14">
        <v>90.295161079765904</v>
      </c>
      <c r="AD64" s="14">
        <v>152.71103441241701</v>
      </c>
      <c r="AE64" s="14">
        <v>102.42707763991601</v>
      </c>
      <c r="AF64" s="14">
        <v>115.23714022984601</v>
      </c>
      <c r="AG64" s="14">
        <v>121.058132745737</v>
      </c>
      <c r="AH64" s="14">
        <v>119.818441865102</v>
      </c>
      <c r="AI64" s="14">
        <v>109.137096762624</v>
      </c>
      <c r="AJ64" s="14">
        <v>58.142845051550999</v>
      </c>
      <c r="AK64" s="14">
        <v>88.698321706210393</v>
      </c>
      <c r="AL64" s="14">
        <v>96.798947605501297</v>
      </c>
      <c r="AM64" s="14">
        <v>109.132783736452</v>
      </c>
      <c r="AN64" s="14">
        <v>113.33753921175401</v>
      </c>
      <c r="AO64" s="16">
        <v>125.16574079103</v>
      </c>
    </row>
    <row r="65" spans="1:41" ht="20.25" customHeight="1">
      <c r="A65" s="38">
        <v>58</v>
      </c>
      <c r="B65" s="15">
        <v>2422020</v>
      </c>
      <c r="C65" s="46"/>
      <c r="D65" s="54" t="s">
        <v>323</v>
      </c>
      <c r="E65" s="11">
        <v>99.572025857413905</v>
      </c>
      <c r="F65" s="12">
        <v>140.11879599487801</v>
      </c>
      <c r="G65" s="12">
        <v>191.616396932903</v>
      </c>
      <c r="H65" s="12">
        <v>162.03526852523299</v>
      </c>
      <c r="I65" s="12">
        <v>138.33593038863299</v>
      </c>
      <c r="J65" s="12">
        <v>169.886912384097</v>
      </c>
      <c r="K65" s="12">
        <v>163.42564450684199</v>
      </c>
      <c r="L65" s="12">
        <v>123.91563941558501</v>
      </c>
      <c r="M65" s="12">
        <v>129.86593023435199</v>
      </c>
      <c r="N65" s="12">
        <v>157.88635697425099</v>
      </c>
      <c r="O65" s="12">
        <v>128.00900998194899</v>
      </c>
      <c r="P65" s="12">
        <v>208.40828794914901</v>
      </c>
      <c r="Q65" s="11">
        <v>111.485567058025</v>
      </c>
      <c r="R65" s="11">
        <v>137.724979557832</v>
      </c>
      <c r="S65" s="11">
        <v>193.77323850224499</v>
      </c>
      <c r="T65" s="11">
        <v>181.46165357853599</v>
      </c>
      <c r="U65" s="11">
        <v>161.09847725133801</v>
      </c>
      <c r="V65" s="11">
        <v>167.33017572550401</v>
      </c>
      <c r="W65" s="11">
        <v>146.13203326287899</v>
      </c>
      <c r="X65" s="11">
        <v>160.944813860561</v>
      </c>
      <c r="Y65" s="11">
        <v>164.001419380718</v>
      </c>
      <c r="Z65" s="11">
        <v>206.87165404137801</v>
      </c>
      <c r="AA65" s="13">
        <v>121.675486369317</v>
      </c>
      <c r="AB65" s="11">
        <v>221.64925868213601</v>
      </c>
      <c r="AC65" s="14">
        <v>121.655121341623</v>
      </c>
      <c r="AD65" s="14">
        <v>103.461606737805</v>
      </c>
      <c r="AE65" s="14">
        <v>153.56897110326</v>
      </c>
      <c r="AF65" s="14">
        <v>146.950337102921</v>
      </c>
      <c r="AG65" s="14">
        <v>158.66578212505999</v>
      </c>
      <c r="AH65" s="14">
        <v>174.285758365861</v>
      </c>
      <c r="AI65" s="14">
        <v>170.577471959517</v>
      </c>
      <c r="AJ65" s="14">
        <v>113.24621627042301</v>
      </c>
      <c r="AK65" s="14">
        <v>165.56952651310601</v>
      </c>
      <c r="AL65" s="14">
        <v>183.77586127096299</v>
      </c>
      <c r="AM65" s="14">
        <v>110.996187004506</v>
      </c>
      <c r="AN65" s="14">
        <v>144.08366476035599</v>
      </c>
      <c r="AO65" s="16">
        <v>107.737608950176</v>
      </c>
    </row>
    <row r="66" spans="1:41" ht="20.25" customHeight="1">
      <c r="A66" s="38">
        <v>59</v>
      </c>
      <c r="B66" s="15">
        <v>2422031</v>
      </c>
      <c r="C66" s="46"/>
      <c r="D66" s="54" t="s">
        <v>324</v>
      </c>
      <c r="E66" s="11">
        <v>215.67680531775599</v>
      </c>
      <c r="F66" s="12">
        <v>127.195588679625</v>
      </c>
      <c r="G66" s="12">
        <v>221.13002316446801</v>
      </c>
      <c r="H66" s="12">
        <v>234.897774196797</v>
      </c>
      <c r="I66" s="12">
        <v>204.76936247356201</v>
      </c>
      <c r="J66" s="12">
        <v>213.83422298318101</v>
      </c>
      <c r="K66" s="12">
        <v>252.82505791116901</v>
      </c>
      <c r="L66" s="12">
        <v>197.200624433478</v>
      </c>
      <c r="M66" s="12">
        <v>206.46741867257501</v>
      </c>
      <c r="N66" s="12">
        <v>188.94450599254699</v>
      </c>
      <c r="O66" s="12">
        <v>193.51143116124501</v>
      </c>
      <c r="P66" s="12">
        <v>178.43136267499199</v>
      </c>
      <c r="Q66" s="11">
        <v>90.124886695538294</v>
      </c>
      <c r="R66" s="11">
        <v>162.70520696948299</v>
      </c>
      <c r="S66" s="11">
        <v>217.09437002719301</v>
      </c>
      <c r="T66" s="11">
        <v>154.84943095981501</v>
      </c>
      <c r="U66" s="11">
        <v>207.65938160942699</v>
      </c>
      <c r="V66" s="11">
        <v>151.31030315238201</v>
      </c>
      <c r="W66" s="11">
        <v>167.56168798469099</v>
      </c>
      <c r="X66" s="11">
        <v>162.59995971396901</v>
      </c>
      <c r="Y66" s="11">
        <v>170.06143619699901</v>
      </c>
      <c r="Z66" s="11">
        <v>173.335683351798</v>
      </c>
      <c r="AA66" s="13">
        <v>181.35058918320101</v>
      </c>
      <c r="AB66" s="11">
        <v>192.91519790512601</v>
      </c>
      <c r="AC66" s="14">
        <v>194.52311411018201</v>
      </c>
      <c r="AD66" s="14">
        <v>148.95981011298699</v>
      </c>
      <c r="AE66" s="14">
        <v>199.155000503575</v>
      </c>
      <c r="AF66" s="14">
        <v>201.67489173129201</v>
      </c>
      <c r="AG66" s="14">
        <v>185.527243428341</v>
      </c>
      <c r="AH66" s="14">
        <v>205.64356934233101</v>
      </c>
      <c r="AI66" s="14">
        <v>197.27867861818899</v>
      </c>
      <c r="AJ66" s="14">
        <v>70.185315741766502</v>
      </c>
      <c r="AK66" s="14">
        <v>191.27354214926001</v>
      </c>
      <c r="AL66" s="14">
        <v>209.68375465807199</v>
      </c>
      <c r="AM66" s="14">
        <v>109.625070096964</v>
      </c>
      <c r="AN66" s="14">
        <v>96.854930439090893</v>
      </c>
      <c r="AO66" s="16">
        <v>101.955274932291</v>
      </c>
    </row>
    <row r="67" spans="1:41" ht="20.25" customHeight="1">
      <c r="A67" s="38">
        <v>60</v>
      </c>
      <c r="B67" s="15">
        <v>2422032</v>
      </c>
      <c r="C67" s="46"/>
      <c r="D67" s="54" t="s">
        <v>325</v>
      </c>
      <c r="E67" s="11">
        <v>9.25452619657095</v>
      </c>
      <c r="F67" s="12">
        <v>5.4061336549235799</v>
      </c>
      <c r="G67" s="12">
        <v>7.7706106381091002</v>
      </c>
      <c r="H67" s="12">
        <v>6.5478666714861404</v>
      </c>
      <c r="I67" s="12">
        <v>8.59272500638032</v>
      </c>
      <c r="J67" s="12">
        <v>7.9330706720863802</v>
      </c>
      <c r="K67" s="12">
        <v>8.1789513923346302</v>
      </c>
      <c r="L67" s="12">
        <v>7.1919234404899202</v>
      </c>
      <c r="M67" s="12">
        <v>7.3791818507431302</v>
      </c>
      <c r="N67" s="12">
        <v>6.6721214331796599</v>
      </c>
      <c r="O67" s="12">
        <v>5.72680382447043</v>
      </c>
      <c r="P67" s="12">
        <v>7.0972865274934502</v>
      </c>
      <c r="Q67" s="11">
        <v>4.4283065140646398</v>
      </c>
      <c r="R67" s="11">
        <v>5.5193474434341798</v>
      </c>
      <c r="S67" s="11">
        <v>5.6167884131120296</v>
      </c>
      <c r="T67" s="11">
        <v>7.0591688819809804</v>
      </c>
      <c r="U67" s="11">
        <v>7.5578528374096203</v>
      </c>
      <c r="V67" s="11">
        <v>7.3064516305699101</v>
      </c>
      <c r="W67" s="11">
        <v>8.0221432851057504</v>
      </c>
      <c r="X67" s="11">
        <v>8.09982441785702</v>
      </c>
      <c r="Y67" s="11">
        <v>8.4572102045756505</v>
      </c>
      <c r="Z67" s="11">
        <v>9.3142438412071495</v>
      </c>
      <c r="AA67" s="13">
        <v>8.6442933612862696</v>
      </c>
      <c r="AB67" s="11">
        <v>9.8925805317411601</v>
      </c>
      <c r="AC67" s="14">
        <v>7.9253157028269499</v>
      </c>
      <c r="AD67" s="14">
        <v>98.815301956403701</v>
      </c>
      <c r="AE67" s="14">
        <v>8.8759785445850508</v>
      </c>
      <c r="AF67" s="14">
        <v>8.6824110067987395</v>
      </c>
      <c r="AG67" s="14">
        <v>8.6026268315364405</v>
      </c>
      <c r="AH67" s="14">
        <v>7.9045043446448497</v>
      </c>
      <c r="AI67" s="14">
        <v>9.2844945523531592</v>
      </c>
      <c r="AJ67" s="14">
        <v>7.2396362174589797</v>
      </c>
      <c r="AK67" s="14">
        <v>8.8935477122292994</v>
      </c>
      <c r="AL67" s="14">
        <v>9.2858089539225599</v>
      </c>
      <c r="AM67" s="14">
        <v>104.41062728155001</v>
      </c>
      <c r="AN67" s="14">
        <v>113.03707812433299</v>
      </c>
      <c r="AO67" s="16">
        <v>107.52958107798101</v>
      </c>
    </row>
    <row r="68" spans="1:41" ht="20.25" customHeight="1">
      <c r="A68" s="38">
        <v>61</v>
      </c>
      <c r="B68" s="15">
        <v>2423011</v>
      </c>
      <c r="C68" s="46"/>
      <c r="D68" s="54" t="s">
        <v>326</v>
      </c>
      <c r="E68" s="11">
        <v>57.949913990303401</v>
      </c>
      <c r="F68" s="12">
        <v>29.736505846317201</v>
      </c>
      <c r="G68" s="12">
        <v>61.349246211539601</v>
      </c>
      <c r="H68" s="12">
        <v>58.661340398012797</v>
      </c>
      <c r="I68" s="12">
        <v>56.461917612860098</v>
      </c>
      <c r="J68" s="12">
        <v>48.382367101356103</v>
      </c>
      <c r="K68" s="12">
        <v>30.690955839680999</v>
      </c>
      <c r="L68" s="12">
        <v>23.793108294145402</v>
      </c>
      <c r="M68" s="12">
        <v>24.447666808064401</v>
      </c>
      <c r="N68" s="12">
        <v>28.3921938067814</v>
      </c>
      <c r="O68" s="12">
        <v>23.219214123807099</v>
      </c>
      <c r="P68" s="12">
        <v>24.449134568090798</v>
      </c>
      <c r="Q68" s="11">
        <v>20.9077731425939</v>
      </c>
      <c r="R68" s="11">
        <v>28.574477110490601</v>
      </c>
      <c r="S68" s="11">
        <v>39.1495944141842</v>
      </c>
      <c r="T68" s="11">
        <v>35.053138638262197</v>
      </c>
      <c r="U68" s="11">
        <v>41.299581792488901</v>
      </c>
      <c r="V68" s="11">
        <v>39.802591481266496</v>
      </c>
      <c r="W68" s="11">
        <v>29.2261001043567</v>
      </c>
      <c r="X68" s="11">
        <v>31.060550305913502</v>
      </c>
      <c r="Y68" s="11">
        <v>27.448299194033201</v>
      </c>
      <c r="Z68" s="11">
        <v>29.270413965580499</v>
      </c>
      <c r="AA68" s="13">
        <v>30.567445394902901</v>
      </c>
      <c r="AB68" s="11">
        <v>33.8271218110701</v>
      </c>
      <c r="AC68" s="14">
        <v>42.677464939012502</v>
      </c>
      <c r="AD68" s="14">
        <v>114.16820094687</v>
      </c>
      <c r="AE68" s="14">
        <v>12.133035270481599</v>
      </c>
      <c r="AF68" s="14">
        <v>25.362737112208201</v>
      </c>
      <c r="AG68" s="14">
        <v>39.419162596061497</v>
      </c>
      <c r="AH68" s="14">
        <v>32.715121831889398</v>
      </c>
      <c r="AI68" s="14">
        <v>75.184477136514701</v>
      </c>
      <c r="AJ68" s="14">
        <v>32.671370091526803</v>
      </c>
      <c r="AK68" s="14">
        <v>34.4739355486794</v>
      </c>
      <c r="AL68" s="14">
        <v>35.624159746421</v>
      </c>
      <c r="AM68" s="14">
        <v>103.33650388165699</v>
      </c>
      <c r="AN68" s="14">
        <v>62.379293921045303</v>
      </c>
      <c r="AO68" s="16">
        <v>116.131408341799</v>
      </c>
    </row>
    <row r="69" spans="1:41" ht="20.25" customHeight="1">
      <c r="A69" s="38">
        <v>62</v>
      </c>
      <c r="B69" s="15">
        <v>2423012</v>
      </c>
      <c r="C69" s="46"/>
      <c r="D69" s="54" t="s">
        <v>327</v>
      </c>
      <c r="E69" s="11">
        <v>120.434554016109</v>
      </c>
      <c r="F69" s="12">
        <v>86.580580130474303</v>
      </c>
      <c r="G69" s="12">
        <v>120.513988488678</v>
      </c>
      <c r="H69" s="12">
        <v>108.59067079402701</v>
      </c>
      <c r="I69" s="12">
        <v>110.548505612024</v>
      </c>
      <c r="J69" s="12">
        <v>118.088679642744</v>
      </c>
      <c r="K69" s="12">
        <v>123.585002845529</v>
      </c>
      <c r="L69" s="12">
        <v>104.74537677298601</v>
      </c>
      <c r="M69" s="12">
        <v>94.346670977669504</v>
      </c>
      <c r="N69" s="12">
        <v>85.048018621395897</v>
      </c>
      <c r="O69" s="12">
        <v>73.288241037919093</v>
      </c>
      <c r="P69" s="12">
        <v>67.377441205497703</v>
      </c>
      <c r="Q69" s="11">
        <v>78.140350051924102</v>
      </c>
      <c r="R69" s="11">
        <v>114.934101946247</v>
      </c>
      <c r="S69" s="11">
        <v>133.24950979974301</v>
      </c>
      <c r="T69" s="11">
        <v>153.652645396976</v>
      </c>
      <c r="U69" s="11">
        <v>177.79769311363501</v>
      </c>
      <c r="V69" s="11">
        <v>148.581878977565</v>
      </c>
      <c r="W69" s="11">
        <v>125.00965918667301</v>
      </c>
      <c r="X69" s="11">
        <v>182.96982013853901</v>
      </c>
      <c r="Y69" s="11">
        <v>126.00507357651399</v>
      </c>
      <c r="Z69" s="11">
        <v>110.833804164548</v>
      </c>
      <c r="AA69" s="13">
        <v>135.38601979986899</v>
      </c>
      <c r="AB69" s="11">
        <v>99.8960532036362</v>
      </c>
      <c r="AC69" s="14">
        <v>132.33748619987799</v>
      </c>
      <c r="AD69" s="14">
        <v>69.340948341554395</v>
      </c>
      <c r="AE69" s="14">
        <v>83.61297232519</v>
      </c>
      <c r="AF69" s="14">
        <v>83.697768162470297</v>
      </c>
      <c r="AG69" s="14">
        <v>87.058111339111804</v>
      </c>
      <c r="AH69" s="14">
        <v>89.687780617886006</v>
      </c>
      <c r="AI69" s="14">
        <v>80.795014382733896</v>
      </c>
      <c r="AJ69" s="14">
        <v>74.938160971791504</v>
      </c>
      <c r="AK69" s="14">
        <v>83.289084271717698</v>
      </c>
      <c r="AL69" s="14">
        <v>97.996071824621296</v>
      </c>
      <c r="AM69" s="14">
        <v>117.65776113581001</v>
      </c>
      <c r="AN69" s="14">
        <v>92.747294253562998</v>
      </c>
      <c r="AO69" s="16">
        <v>84.679196633386496</v>
      </c>
    </row>
    <row r="70" spans="1:41" ht="20.25" customHeight="1">
      <c r="A70" s="38">
        <v>63</v>
      </c>
      <c r="B70" s="15">
        <v>2423013</v>
      </c>
      <c r="C70" s="46"/>
      <c r="D70" s="54" t="s">
        <v>328</v>
      </c>
      <c r="E70" s="11">
        <v>98.177104044859504</v>
      </c>
      <c r="F70" s="12">
        <v>73.227688177602303</v>
      </c>
      <c r="G70" s="12">
        <v>77.877055888252997</v>
      </c>
      <c r="H70" s="12">
        <v>104.161502880041</v>
      </c>
      <c r="I70" s="12">
        <v>106.551526091722</v>
      </c>
      <c r="J70" s="12">
        <v>80.022591258738899</v>
      </c>
      <c r="K70" s="12">
        <v>129.11667587452499</v>
      </c>
      <c r="L70" s="12">
        <v>113.970615606877</v>
      </c>
      <c r="M70" s="12">
        <v>97.903596185681707</v>
      </c>
      <c r="N70" s="12">
        <v>112.27686404966499</v>
      </c>
      <c r="O70" s="12">
        <v>118.390078360351</v>
      </c>
      <c r="P70" s="12">
        <v>123.416014976803</v>
      </c>
      <c r="Q70" s="11">
        <v>115.696434146087</v>
      </c>
      <c r="R70" s="11">
        <v>106.905151181216</v>
      </c>
      <c r="S70" s="11">
        <v>67.794848917264204</v>
      </c>
      <c r="T70" s="11">
        <v>137.59193529485299</v>
      </c>
      <c r="U70" s="11">
        <v>115.03565853913101</v>
      </c>
      <c r="V70" s="11">
        <v>129.26856909882201</v>
      </c>
      <c r="W70" s="11">
        <v>78.247117250996396</v>
      </c>
      <c r="X70" s="11">
        <v>93.402938833231403</v>
      </c>
      <c r="Y70" s="11">
        <v>84.369882129565895</v>
      </c>
      <c r="Z70" s="11">
        <v>90.513782735905806</v>
      </c>
      <c r="AA70" s="13">
        <v>129.26143719403601</v>
      </c>
      <c r="AB70" s="11">
        <v>80.210171581299505</v>
      </c>
      <c r="AC70" s="14">
        <v>108.898582580702</v>
      </c>
      <c r="AD70" s="14">
        <v>36.909630973390598</v>
      </c>
      <c r="AE70" s="14">
        <v>93.147547312142507</v>
      </c>
      <c r="AF70" s="14">
        <v>145.471472873256</v>
      </c>
      <c r="AG70" s="14">
        <v>139.17962217252301</v>
      </c>
      <c r="AH70" s="14">
        <v>152.74340210175501</v>
      </c>
      <c r="AI70" s="14">
        <v>151.415095175772</v>
      </c>
      <c r="AJ70" s="14">
        <v>118.346276529218</v>
      </c>
      <c r="AK70" s="14">
        <v>121.735648789634</v>
      </c>
      <c r="AL70" s="14">
        <v>134.893798433581</v>
      </c>
      <c r="AM70" s="14">
        <v>110.808789187697</v>
      </c>
      <c r="AN70" s="14">
        <v>79.394534354153095</v>
      </c>
      <c r="AO70" s="16">
        <v>99.417539275910102</v>
      </c>
    </row>
    <row r="71" spans="1:41" ht="20.25" customHeight="1">
      <c r="A71" s="38">
        <v>64</v>
      </c>
      <c r="B71" s="15">
        <v>2423021</v>
      </c>
      <c r="C71" s="46"/>
      <c r="D71" s="54" t="s">
        <v>329</v>
      </c>
      <c r="E71" s="11">
        <v>2.5162233476153202</v>
      </c>
      <c r="F71" s="12">
        <v>1.8852508130624199</v>
      </c>
      <c r="G71" s="12">
        <v>2.3639271005165301</v>
      </c>
      <c r="H71" s="12">
        <v>2.1169871389948698</v>
      </c>
      <c r="I71" s="12">
        <v>2.3556972123058499</v>
      </c>
      <c r="J71" s="12">
        <v>2.42634430531441</v>
      </c>
      <c r="K71" s="12">
        <v>2.4159053418471799</v>
      </c>
      <c r="L71" s="12">
        <v>2.0444341771375201</v>
      </c>
      <c r="M71" s="12">
        <v>1.84540082804226</v>
      </c>
      <c r="N71" s="12">
        <v>2.08168525009114</v>
      </c>
      <c r="O71" s="12">
        <v>1.99167626218691</v>
      </c>
      <c r="P71" s="12">
        <v>4.4505935987351997</v>
      </c>
      <c r="Q71" s="11">
        <v>2.0186616324777402</v>
      </c>
      <c r="R71" s="11">
        <v>2.04603683957854</v>
      </c>
      <c r="S71" s="11">
        <v>6.4898732669407604</v>
      </c>
      <c r="T71" s="11">
        <v>2.3007735372998002</v>
      </c>
      <c r="U71" s="11">
        <v>2.4091481704741899</v>
      </c>
      <c r="V71" s="11">
        <v>2.6324380321904099</v>
      </c>
      <c r="W71" s="11">
        <v>2.38922317796411</v>
      </c>
      <c r="X71" s="11">
        <v>2.4567082612917299</v>
      </c>
      <c r="Y71" s="11">
        <v>2.3737596511682502</v>
      </c>
      <c r="Z71" s="11">
        <v>2.6268936864484802</v>
      </c>
      <c r="AA71" s="13">
        <v>2.80565552142478</v>
      </c>
      <c r="AB71" s="11">
        <v>2.8179137233385898</v>
      </c>
      <c r="AC71" s="14">
        <v>2.6892242608441399</v>
      </c>
      <c r="AD71" s="14">
        <v>109.373213945513</v>
      </c>
      <c r="AE71" s="14">
        <v>2.6113435292503899</v>
      </c>
      <c r="AF71" s="14">
        <v>2.6647511722176298</v>
      </c>
      <c r="AG71" s="14">
        <v>2.6400181923844701</v>
      </c>
      <c r="AH71" s="14">
        <v>2.59813239291219</v>
      </c>
      <c r="AI71" s="14">
        <v>2.84494240883053</v>
      </c>
      <c r="AJ71" s="14">
        <v>1.18363118550096</v>
      </c>
      <c r="AK71" s="14">
        <v>2.85126642819242</v>
      </c>
      <c r="AL71" s="14">
        <v>3.37897552330177</v>
      </c>
      <c r="AM71" s="14">
        <v>118.50788442256901</v>
      </c>
      <c r="AN71" s="14">
        <v>126.543490250787</v>
      </c>
      <c r="AO71" s="16">
        <v>104.19176632587001</v>
      </c>
    </row>
    <row r="72" spans="1:41" ht="20.25" customHeight="1">
      <c r="A72" s="38">
        <v>65</v>
      </c>
      <c r="B72" s="15">
        <v>2423022</v>
      </c>
      <c r="C72" s="46"/>
      <c r="D72" s="54" t="s">
        <v>330</v>
      </c>
      <c r="E72" s="11">
        <v>2.0828486867779601</v>
      </c>
      <c r="F72" s="12">
        <v>1.49958268964358</v>
      </c>
      <c r="G72" s="12">
        <v>1.9502778745752101</v>
      </c>
      <c r="H72" s="12">
        <v>1.9803156746327499</v>
      </c>
      <c r="I72" s="12">
        <v>2.1120176837043898</v>
      </c>
      <c r="J72" s="12">
        <v>2.5131768474884901</v>
      </c>
      <c r="K72" s="12">
        <v>2.4008306327640399</v>
      </c>
      <c r="L72" s="12">
        <v>2.0083595002910202</v>
      </c>
      <c r="M72" s="12">
        <v>1.98364846041439</v>
      </c>
      <c r="N72" s="12">
        <v>2.0531242255545901</v>
      </c>
      <c r="O72" s="12">
        <v>2.1723638946307999</v>
      </c>
      <c r="P72" s="12">
        <v>2.4206564353624702</v>
      </c>
      <c r="Q72" s="11">
        <v>1.86203026473333</v>
      </c>
      <c r="R72" s="11">
        <v>1.9782932148849199</v>
      </c>
      <c r="S72" s="11">
        <v>2.1735602792703599</v>
      </c>
      <c r="T72" s="11">
        <v>2.25910178099894</v>
      </c>
      <c r="U72" s="11">
        <v>2.2465112569349999</v>
      </c>
      <c r="V72" s="11">
        <v>2.4557788701381398</v>
      </c>
      <c r="W72" s="11">
        <v>2.3346876534054699</v>
      </c>
      <c r="X72" s="11">
        <v>2.2985682314301599</v>
      </c>
      <c r="Y72" s="11">
        <v>2.30661534239864</v>
      </c>
      <c r="Z72" s="11">
        <v>2.4171812228380301</v>
      </c>
      <c r="AA72" s="13">
        <v>2.5171790389613098</v>
      </c>
      <c r="AB72" s="11">
        <v>2.51760631918973</v>
      </c>
      <c r="AC72" s="14">
        <v>2.2312146247577598</v>
      </c>
      <c r="AD72" s="14">
        <v>84.536786257559399</v>
      </c>
      <c r="AE72" s="14">
        <v>2.0589352366610201</v>
      </c>
      <c r="AF72" s="14">
        <v>2.4286180902852599</v>
      </c>
      <c r="AG72" s="14">
        <v>2.4999738884304898</v>
      </c>
      <c r="AH72" s="14">
        <v>2.1679059375810001</v>
      </c>
      <c r="AI72" s="14">
        <v>2.3552968030893302</v>
      </c>
      <c r="AJ72" s="14">
        <v>2.2310152273178301</v>
      </c>
      <c r="AK72" s="14">
        <v>2.1708256858085</v>
      </c>
      <c r="AL72" s="14">
        <v>2.3027555776686301</v>
      </c>
      <c r="AM72" s="14">
        <v>106.077406063628</v>
      </c>
      <c r="AN72" s="14">
        <v>96.181416903134405</v>
      </c>
      <c r="AO72" s="16">
        <v>94.044422241498197</v>
      </c>
    </row>
    <row r="73" spans="1:41" ht="20.25" customHeight="1">
      <c r="A73" s="38">
        <v>66</v>
      </c>
      <c r="B73" s="15">
        <v>2423031</v>
      </c>
      <c r="C73" s="46"/>
      <c r="D73" s="54" t="s">
        <v>331</v>
      </c>
      <c r="E73" s="11">
        <v>102.71912387366901</v>
      </c>
      <c r="F73" s="12">
        <v>68.455534616953102</v>
      </c>
      <c r="G73" s="12">
        <v>111.98119955752399</v>
      </c>
      <c r="H73" s="12">
        <v>102.176270217707</v>
      </c>
      <c r="I73" s="12">
        <v>109.590961820179</v>
      </c>
      <c r="J73" s="12">
        <v>86.1783305877657</v>
      </c>
      <c r="K73" s="12">
        <v>86.670387261840304</v>
      </c>
      <c r="L73" s="12">
        <v>80.528104463888994</v>
      </c>
      <c r="M73" s="12">
        <v>86.339876803421006</v>
      </c>
      <c r="N73" s="12">
        <v>102.97639217215701</v>
      </c>
      <c r="O73" s="12">
        <v>96.476237340385396</v>
      </c>
      <c r="P73" s="12">
        <v>114.81945486187</v>
      </c>
      <c r="Q73" s="11">
        <v>80.393919823635102</v>
      </c>
      <c r="R73" s="11">
        <v>87.506192185099806</v>
      </c>
      <c r="S73" s="11">
        <v>137.16793796653101</v>
      </c>
      <c r="T73" s="11">
        <v>121.59722110628501</v>
      </c>
      <c r="U73" s="11">
        <v>112.908904629275</v>
      </c>
      <c r="V73" s="11">
        <v>126.357440328964</v>
      </c>
      <c r="W73" s="11">
        <v>124.459102913834</v>
      </c>
      <c r="X73" s="11">
        <v>114.56062304478699</v>
      </c>
      <c r="Y73" s="11">
        <v>133.311710450254</v>
      </c>
      <c r="Z73" s="11">
        <v>165.40320755839599</v>
      </c>
      <c r="AA73" s="13">
        <v>151.30369220572999</v>
      </c>
      <c r="AB73" s="11">
        <v>168.528090565946</v>
      </c>
      <c r="AC73" s="14">
        <v>141.83710828973199</v>
      </c>
      <c r="AD73" s="14">
        <v>124.75290079591301</v>
      </c>
      <c r="AE73" s="14">
        <v>169.29801923909599</v>
      </c>
      <c r="AF73" s="14">
        <v>161.95420714623501</v>
      </c>
      <c r="AG73" s="14">
        <v>169.59098787882201</v>
      </c>
      <c r="AH73" s="14">
        <v>166.47006578504499</v>
      </c>
      <c r="AI73" s="14">
        <v>153.12154315810801</v>
      </c>
      <c r="AJ73" s="14">
        <v>112.953916592363</v>
      </c>
      <c r="AK73" s="14">
        <v>147.396493983276</v>
      </c>
      <c r="AL73" s="14">
        <v>166.03471271865899</v>
      </c>
      <c r="AM73" s="14">
        <v>112.644953914235</v>
      </c>
      <c r="AN73" s="14">
        <v>99.399362732928694</v>
      </c>
      <c r="AO73" s="16">
        <v>116.052964155586</v>
      </c>
    </row>
    <row r="74" spans="1:41" ht="20.25" customHeight="1">
      <c r="A74" s="38">
        <v>67</v>
      </c>
      <c r="B74" s="15">
        <v>2423032</v>
      </c>
      <c r="C74" s="46"/>
      <c r="D74" s="54" t="s">
        <v>332</v>
      </c>
      <c r="E74" s="11">
        <v>148.342452727118</v>
      </c>
      <c r="F74" s="12">
        <v>132.12438038433399</v>
      </c>
      <c r="G74" s="12">
        <v>165.95601082835299</v>
      </c>
      <c r="H74" s="12">
        <v>182.870759805608</v>
      </c>
      <c r="I74" s="12">
        <v>156.92020361835301</v>
      </c>
      <c r="J74" s="12">
        <v>142.55922615314299</v>
      </c>
      <c r="K74" s="12">
        <v>142.28777682910501</v>
      </c>
      <c r="L74" s="12">
        <v>124.01385106563799</v>
      </c>
      <c r="M74" s="12">
        <v>104.08474521403799</v>
      </c>
      <c r="N74" s="12">
        <v>111.421031121398</v>
      </c>
      <c r="O74" s="12">
        <v>107.713708225259</v>
      </c>
      <c r="P74" s="12">
        <v>103.064771839808</v>
      </c>
      <c r="Q74" s="11">
        <v>112.52275127564999</v>
      </c>
      <c r="R74" s="11">
        <v>132.29101805130099</v>
      </c>
      <c r="S74" s="11">
        <v>159.00824265869201</v>
      </c>
      <c r="T74" s="11">
        <v>162.48860311820999</v>
      </c>
      <c r="U74" s="11">
        <v>155.042148027953</v>
      </c>
      <c r="V74" s="11">
        <v>164.554135694313</v>
      </c>
      <c r="W74" s="11">
        <v>150.68795649235801</v>
      </c>
      <c r="X74" s="11">
        <v>162.61064059661101</v>
      </c>
      <c r="Y74" s="11">
        <v>139.652408256417</v>
      </c>
      <c r="Z74" s="11">
        <v>105.420982563762</v>
      </c>
      <c r="AA74" s="13">
        <v>157.47453758968001</v>
      </c>
      <c r="AB74" s="11">
        <v>125.780329301701</v>
      </c>
      <c r="AC74" s="14">
        <v>175.101105090863</v>
      </c>
      <c r="AD74" s="14">
        <v>139.04764992653</v>
      </c>
      <c r="AE74" s="14">
        <v>172.09128026253501</v>
      </c>
      <c r="AF74" s="14">
        <v>182.604368568642</v>
      </c>
      <c r="AG74" s="14">
        <v>186.33605525858999</v>
      </c>
      <c r="AH74" s="14">
        <v>172.76981252706099</v>
      </c>
      <c r="AI74" s="14">
        <v>196.138122195291</v>
      </c>
      <c r="AJ74" s="14">
        <v>179.97824617912099</v>
      </c>
      <c r="AK74" s="14">
        <v>180.92575942119299</v>
      </c>
      <c r="AL74" s="14">
        <v>148.619300041679</v>
      </c>
      <c r="AM74" s="14">
        <v>82.143803357317793</v>
      </c>
      <c r="AN74" s="14">
        <v>88.996281884721299</v>
      </c>
      <c r="AO74" s="16">
        <v>118.813749813992</v>
      </c>
    </row>
    <row r="75" spans="1:41" ht="20.25" customHeight="1">
      <c r="A75" s="38">
        <v>68</v>
      </c>
      <c r="B75" s="15">
        <v>2423090</v>
      </c>
      <c r="C75" s="46"/>
      <c r="D75" s="54" t="s">
        <v>333</v>
      </c>
      <c r="E75" s="11">
        <v>11.374407582938399</v>
      </c>
      <c r="F75" s="12">
        <v>28.436018957346</v>
      </c>
      <c r="G75" s="12">
        <v>10.3080568720379</v>
      </c>
      <c r="H75" s="12">
        <v>10.6635071090047</v>
      </c>
      <c r="I75" s="12">
        <v>14.3957345971564</v>
      </c>
      <c r="J75" s="12">
        <v>15.1066350710901</v>
      </c>
      <c r="K75" s="12" t="e">
        <v>#N/A</v>
      </c>
      <c r="L75" s="12">
        <v>148.40047393364901</v>
      </c>
      <c r="M75" s="12">
        <v>143.24644549762999</v>
      </c>
      <c r="N75" s="12">
        <v>151.42180094786701</v>
      </c>
      <c r="O75" s="12">
        <v>60.4265402843602</v>
      </c>
      <c r="P75" s="12">
        <v>189.09952606635099</v>
      </c>
      <c r="Q75" s="11">
        <v>9.0639810426540297</v>
      </c>
      <c r="R75" s="11">
        <v>17.7725118483412</v>
      </c>
      <c r="S75" s="11">
        <v>176.48104265402799</v>
      </c>
      <c r="T75" s="11">
        <v>440.75829383886298</v>
      </c>
      <c r="U75" s="11">
        <v>418.72037914691902</v>
      </c>
      <c r="V75" s="11">
        <v>46.030805687203802</v>
      </c>
      <c r="W75" s="11">
        <v>245.971563981043</v>
      </c>
      <c r="X75" s="11">
        <v>23.281990521327</v>
      </c>
      <c r="Y75" s="11">
        <v>67.890995260663502</v>
      </c>
      <c r="Z75" s="11">
        <v>79.976303317535596</v>
      </c>
      <c r="AA75" s="13">
        <v>170.61611374407599</v>
      </c>
      <c r="AB75" s="11">
        <v>119.964454976303</v>
      </c>
      <c r="AC75" s="14">
        <v>302.13270142180102</v>
      </c>
      <c r="AD75" s="14">
        <v>0</v>
      </c>
      <c r="AE75" s="14">
        <v>87.263033175355503</v>
      </c>
      <c r="AF75" s="14">
        <v>44.609004739336498</v>
      </c>
      <c r="AG75" s="14">
        <v>112.144549763033</v>
      </c>
      <c r="AH75" s="14">
        <v>71.090047393364898</v>
      </c>
      <c r="AI75" s="14">
        <v>274.22985781990502</v>
      </c>
      <c r="AJ75" s="14">
        <v>21.860189573459699</v>
      </c>
      <c r="AK75" s="14">
        <v>26.658767772511801</v>
      </c>
      <c r="AL75" s="14">
        <v>43.8981042654029</v>
      </c>
      <c r="AM75" s="14">
        <v>164.666666666667</v>
      </c>
      <c r="AN75" s="14">
        <v>152.469135802469</v>
      </c>
      <c r="AO75" s="16">
        <v>138.103406027934</v>
      </c>
    </row>
    <row r="76" spans="1:41" ht="34.5" customHeight="1">
      <c r="A76" s="38">
        <v>69</v>
      </c>
      <c r="B76" s="15">
        <v>2423102</v>
      </c>
      <c r="C76" s="46"/>
      <c r="D76" s="73" t="s">
        <v>334</v>
      </c>
      <c r="E76" s="11">
        <v>20.8145040537824</v>
      </c>
      <c r="F76" s="12">
        <v>21.9935434339538</v>
      </c>
      <c r="G76" s="12">
        <v>29.227751862141599</v>
      </c>
      <c r="H76" s="12">
        <v>34.070586834333902</v>
      </c>
      <c r="I76" s="12">
        <v>33.187633833430503</v>
      </c>
      <c r="J76" s="12">
        <v>36.056776321539203</v>
      </c>
      <c r="K76" s="12">
        <v>33.368246065093999</v>
      </c>
      <c r="L76" s="12">
        <v>30.695804961380301</v>
      </c>
      <c r="M76" s="12">
        <v>28.1740765332538</v>
      </c>
      <c r="N76" s="12">
        <v>30.448557369403801</v>
      </c>
      <c r="O76" s="12">
        <v>17.445698151843398</v>
      </c>
      <c r="P76" s="12">
        <v>27.8030409702613</v>
      </c>
      <c r="Q76" s="11">
        <v>28.5854991531031</v>
      </c>
      <c r="R76" s="11">
        <v>29.583026622458299</v>
      </c>
      <c r="S76" s="11">
        <v>26.536923155306098</v>
      </c>
      <c r="T76" s="11">
        <v>31.5196352512461</v>
      </c>
      <c r="U76" s="11">
        <v>35.7740669235422</v>
      </c>
      <c r="V76" s="11">
        <v>42.989231048496698</v>
      </c>
      <c r="W76" s="11">
        <v>59.066891528081499</v>
      </c>
      <c r="X76" s="11">
        <v>55.028842542521701</v>
      </c>
      <c r="Y76" s="11">
        <v>35.0523535010133</v>
      </c>
      <c r="Z76" s="11">
        <v>29.136470546644301</v>
      </c>
      <c r="AA76" s="13">
        <v>35.070084404023603</v>
      </c>
      <c r="AB76" s="11">
        <v>33.0205233560594</v>
      </c>
      <c r="AC76" s="14">
        <v>48.3314864554781</v>
      </c>
      <c r="AD76" s="14">
        <v>171.23805354928101</v>
      </c>
      <c r="AE76" s="14">
        <v>38.460955429708697</v>
      </c>
      <c r="AF76" s="14">
        <v>36.8136232000329</v>
      </c>
      <c r="AG76" s="14">
        <v>34.722361694988997</v>
      </c>
      <c r="AH76" s="14">
        <v>43.5178746382472</v>
      </c>
      <c r="AI76" s="14">
        <v>33.640776611362902</v>
      </c>
      <c r="AJ76" s="14">
        <v>22.6016477371947</v>
      </c>
      <c r="AK76" s="14">
        <v>30.0253141475477</v>
      </c>
      <c r="AL76" s="14">
        <v>33.434901126410303</v>
      </c>
      <c r="AM76" s="14">
        <v>111.355707927343</v>
      </c>
      <c r="AN76" s="14">
        <v>75.524190258627698</v>
      </c>
      <c r="AO76" s="16">
        <v>99.561324140722704</v>
      </c>
    </row>
    <row r="77" spans="1:41" ht="20.25" customHeight="1">
      <c r="A77" s="38">
        <v>70</v>
      </c>
      <c r="B77" s="15">
        <v>2424012</v>
      </c>
      <c r="C77" s="46"/>
      <c r="D77" s="54" t="s">
        <v>335</v>
      </c>
      <c r="E77" s="11">
        <v>63.486996671319702</v>
      </c>
      <c r="F77" s="12">
        <v>45.466457639858298</v>
      </c>
      <c r="G77" s="12">
        <v>73.825061741651496</v>
      </c>
      <c r="H77" s="12">
        <v>71.854139375067106</v>
      </c>
      <c r="I77" s="12">
        <v>106.447331686889</v>
      </c>
      <c r="J77" s="12">
        <v>94.645073338344204</v>
      </c>
      <c r="K77" s="12">
        <v>99.896272307527099</v>
      </c>
      <c r="L77" s="12">
        <v>98.968949210780593</v>
      </c>
      <c r="M77" s="12">
        <v>91.761877805218504</v>
      </c>
      <c r="N77" s="12">
        <v>89.131665413937498</v>
      </c>
      <c r="O77" s="12">
        <v>71.436782132502898</v>
      </c>
      <c r="P77" s="12">
        <v>101.52508708257299</v>
      </c>
      <c r="Q77" s="11">
        <v>81.682290132073405</v>
      </c>
      <c r="R77" s="11">
        <v>99.633630409105606</v>
      </c>
      <c r="S77" s="11">
        <v>139.48943283582099</v>
      </c>
      <c r="T77" s="11">
        <v>198.99731042628599</v>
      </c>
      <c r="U77" s="11">
        <v>162.00219048641699</v>
      </c>
      <c r="V77" s="11">
        <v>162.63120541179001</v>
      </c>
      <c r="W77" s="11">
        <v>181.11924063137499</v>
      </c>
      <c r="X77" s="11">
        <v>203.81881327177101</v>
      </c>
      <c r="Y77" s="11">
        <v>157.549349081928</v>
      </c>
      <c r="Z77" s="11">
        <v>171.477461612799</v>
      </c>
      <c r="AA77" s="13">
        <v>182.05921185439701</v>
      </c>
      <c r="AB77" s="11">
        <v>160.132288199291</v>
      </c>
      <c r="AC77" s="14">
        <v>159.01075915387099</v>
      </c>
      <c r="AD77" s="14">
        <v>163.55221108749501</v>
      </c>
      <c r="AE77" s="14">
        <v>150.516959948459</v>
      </c>
      <c r="AF77" s="14">
        <v>139.11625641576299</v>
      </c>
      <c r="AG77" s="14">
        <v>101.338601954257</v>
      </c>
      <c r="AH77" s="14">
        <v>126.598652206593</v>
      </c>
      <c r="AI77" s="14">
        <v>99.143775797272596</v>
      </c>
      <c r="AJ77" s="14">
        <v>106.111388381832</v>
      </c>
      <c r="AK77" s="14">
        <v>198.905938795232</v>
      </c>
      <c r="AL77" s="14">
        <v>195.34677461612799</v>
      </c>
      <c r="AM77" s="14">
        <v>98.210629506257007</v>
      </c>
      <c r="AN77" s="14">
        <v>162.71263511967999</v>
      </c>
      <c r="AO77" s="16">
        <v>92.312019700389797</v>
      </c>
    </row>
    <row r="78" spans="1:41" ht="20.25" customHeight="1">
      <c r="A78" s="38">
        <v>71</v>
      </c>
      <c r="B78" s="15">
        <v>2424021</v>
      </c>
      <c r="C78" s="46"/>
      <c r="D78" s="54" t="s">
        <v>336</v>
      </c>
      <c r="E78" s="11">
        <v>69.956512624351106</v>
      </c>
      <c r="F78" s="12">
        <v>188.93146633317099</v>
      </c>
      <c r="G78" s="12">
        <v>114.44499637002799</v>
      </c>
      <c r="H78" s="12">
        <v>68.103522880184101</v>
      </c>
      <c r="I78" s="12">
        <v>73.282413895305993</v>
      </c>
      <c r="J78" s="12">
        <v>55.909914729218499</v>
      </c>
      <c r="K78" s="12">
        <v>54.899429634823797</v>
      </c>
      <c r="L78" s="12">
        <v>55.848633777639201</v>
      </c>
      <c r="M78" s="12">
        <v>53.282021465889102</v>
      </c>
      <c r="N78" s="12">
        <v>52.272217959429</v>
      </c>
      <c r="O78" s="12">
        <v>47.937938320422703</v>
      </c>
      <c r="P78" s="12">
        <v>42.246059440664197</v>
      </c>
      <c r="Q78" s="11">
        <v>27.744532580419602</v>
      </c>
      <c r="R78" s="11">
        <v>92.298407459463604</v>
      </c>
      <c r="S78" s="11">
        <v>93.891340425290196</v>
      </c>
      <c r="T78" s="11">
        <v>93.2837977253552</v>
      </c>
      <c r="U78" s="11">
        <v>89.848656497237002</v>
      </c>
      <c r="V78" s="11">
        <v>37.831228500289697</v>
      </c>
      <c r="W78" s="11">
        <v>38.870835988255998</v>
      </c>
      <c r="X78" s="11">
        <v>45.410486333645601</v>
      </c>
      <c r="Y78" s="11">
        <v>37.277283397034303</v>
      </c>
      <c r="Z78" s="11">
        <v>37.767469047129801</v>
      </c>
      <c r="AA78" s="13">
        <v>38.092090791643699</v>
      </c>
      <c r="AB78" s="11">
        <v>34.000704307532502</v>
      </c>
      <c r="AC78" s="14">
        <v>50.4865814957137</v>
      </c>
      <c r="AD78" s="14">
        <v>141.712783453177</v>
      </c>
      <c r="AE78" s="14">
        <v>79.230507875955098</v>
      </c>
      <c r="AF78" s="14">
        <v>46.332055183837703</v>
      </c>
      <c r="AG78" s="14">
        <v>43.779198555859701</v>
      </c>
      <c r="AH78" s="14">
        <v>53.172781508725897</v>
      </c>
      <c r="AI78" s="14">
        <v>38.818229792208598</v>
      </c>
      <c r="AJ78" s="14">
        <v>34.921281757092402</v>
      </c>
      <c r="AK78" s="14">
        <v>43.7809335069661</v>
      </c>
      <c r="AL78" s="14">
        <v>36.174474118763598</v>
      </c>
      <c r="AM78" s="14">
        <v>82.626091362368399</v>
      </c>
      <c r="AN78" s="14">
        <v>102.27405309101999</v>
      </c>
      <c r="AO78" s="16">
        <v>133.04745421560401</v>
      </c>
    </row>
    <row r="79" spans="1:41" ht="20.25" customHeight="1">
      <c r="A79" s="38">
        <v>72</v>
      </c>
      <c r="B79" s="15">
        <v>2424031</v>
      </c>
      <c r="C79" s="46"/>
      <c r="D79" s="54" t="s">
        <v>337</v>
      </c>
      <c r="E79" s="11">
        <v>96.894474203248393</v>
      </c>
      <c r="F79" s="12">
        <v>101.61387323108799</v>
      </c>
      <c r="G79" s="12">
        <v>145.235010723947</v>
      </c>
      <c r="H79" s="12">
        <v>107.56000560447499</v>
      </c>
      <c r="I79" s="12">
        <v>209.40280008191201</v>
      </c>
      <c r="J79" s="12">
        <v>195.12432234353301</v>
      </c>
      <c r="K79" s="12">
        <v>137.103779787246</v>
      </c>
      <c r="L79" s="12">
        <v>138.32275309054501</v>
      </c>
      <c r="M79" s="12">
        <v>81.803778709461895</v>
      </c>
      <c r="N79" s="12">
        <v>70.467650323873997</v>
      </c>
      <c r="O79" s="12">
        <v>77.636636021685007</v>
      </c>
      <c r="P79" s="12">
        <v>66.771283532543706</v>
      </c>
      <c r="Q79" s="11">
        <v>54.540163607557403</v>
      </c>
      <c r="R79" s="11">
        <v>44.157227078236303</v>
      </c>
      <c r="S79" s="11">
        <v>52.205684230947497</v>
      </c>
      <c r="T79" s="11">
        <v>53.8702132933835</v>
      </c>
      <c r="U79" s="11">
        <v>43.329489238330297</v>
      </c>
      <c r="V79" s="11">
        <v>72.145759460245998</v>
      </c>
      <c r="W79" s="11">
        <v>88.319627517971995</v>
      </c>
      <c r="X79" s="11">
        <v>144.34131252492401</v>
      </c>
      <c r="Y79" s="11">
        <v>84.455126477910795</v>
      </c>
      <c r="Z79" s="11">
        <v>76.643350613797793</v>
      </c>
      <c r="AA79" s="13">
        <v>79.557246478341995</v>
      </c>
      <c r="AB79" s="11">
        <v>50.957610769214199</v>
      </c>
      <c r="AC79" s="14">
        <v>17.4982486015757</v>
      </c>
      <c r="AD79" s="14">
        <v>111.458823529412</v>
      </c>
      <c r="AE79" s="14">
        <v>38.712264100104498</v>
      </c>
      <c r="AF79" s="14">
        <v>31.163036332086701</v>
      </c>
      <c r="AG79" s="14">
        <v>137.77825679273101</v>
      </c>
      <c r="AH79" s="14">
        <v>50.495888255391598</v>
      </c>
      <c r="AI79" s="14">
        <v>19.004990138279599</v>
      </c>
      <c r="AJ79" s="14">
        <v>34.123492450125603</v>
      </c>
      <c r="AK79" s="14">
        <v>39.001972344071703</v>
      </c>
      <c r="AL79" s="14">
        <v>39.444941422458903</v>
      </c>
      <c r="AM79" s="14">
        <v>101.13576071097</v>
      </c>
      <c r="AN79" s="14">
        <v>147.19708487173901</v>
      </c>
      <c r="AO79" s="16">
        <v>105.51899655702</v>
      </c>
    </row>
    <row r="80" spans="1:41" ht="20.25" customHeight="1">
      <c r="A80" s="38">
        <v>73</v>
      </c>
      <c r="B80" s="15">
        <v>2424032</v>
      </c>
      <c r="C80" s="46"/>
      <c r="D80" s="54" t="s">
        <v>338</v>
      </c>
      <c r="E80" s="11">
        <v>49.6839461169101</v>
      </c>
      <c r="F80" s="12">
        <v>27.216627482213799</v>
      </c>
      <c r="G80" s="12">
        <v>46.438094946354298</v>
      </c>
      <c r="H80" s="12">
        <v>41.487528622519697</v>
      </c>
      <c r="I80" s="12">
        <v>36.127095474770101</v>
      </c>
      <c r="J80" s="12">
        <v>58.417050214812498</v>
      </c>
      <c r="K80" s="12">
        <v>53.818454728555103</v>
      </c>
      <c r="L80" s="12">
        <v>37.287772153255901</v>
      </c>
      <c r="M80" s="12">
        <v>41.894638494704402</v>
      </c>
      <c r="N80" s="12">
        <v>48.775990013708203</v>
      </c>
      <c r="O80" s="12">
        <v>32.402453687040001</v>
      </c>
      <c r="P80" s="12">
        <v>28.994861348302599</v>
      </c>
      <c r="Q80" s="11">
        <v>17.2557608803866</v>
      </c>
      <c r="R80" s="11">
        <v>38.802257637139199</v>
      </c>
      <c r="S80" s="11">
        <v>44.431953070554997</v>
      </c>
      <c r="T80" s="11">
        <v>42.399160661362103</v>
      </c>
      <c r="U80" s="11">
        <v>45.1891958124966</v>
      </c>
      <c r="V80" s="11">
        <v>42.387213870530502</v>
      </c>
      <c r="W80" s="11">
        <v>45.873838825538598</v>
      </c>
      <c r="X80" s="11">
        <v>40.943490147726699</v>
      </c>
      <c r="Y80" s="11">
        <v>54.146531984469199</v>
      </c>
      <c r="Z80" s="11">
        <v>47.740295146999102</v>
      </c>
      <c r="AA80" s="13">
        <v>58.0816210876174</v>
      </c>
      <c r="AB80" s="11">
        <v>32.464944592928397</v>
      </c>
      <c r="AC80" s="14">
        <v>44.4494137648473</v>
      </c>
      <c r="AD80" s="14">
        <v>156.10411547911499</v>
      </c>
      <c r="AE80" s="14">
        <v>58.644039240612997</v>
      </c>
      <c r="AF80" s="14">
        <v>63.237120823409597</v>
      </c>
      <c r="AG80" s="14">
        <v>96.400493188031803</v>
      </c>
      <c r="AH80" s="14">
        <v>92.674932416391599</v>
      </c>
      <c r="AI80" s="14">
        <v>66.965438546780106</v>
      </c>
      <c r="AJ80" s="14">
        <v>57.346433959518798</v>
      </c>
      <c r="AK80" s="14">
        <v>60.722780845312002</v>
      </c>
      <c r="AL80" s="14">
        <v>71.070539673301198</v>
      </c>
      <c r="AM80" s="14">
        <v>117.040983110358</v>
      </c>
      <c r="AN80" s="14">
        <v>116.72829909588999</v>
      </c>
      <c r="AO80" s="16">
        <v>139.94808124666801</v>
      </c>
    </row>
    <row r="81" spans="1:41" ht="20.25" customHeight="1">
      <c r="A81" s="38">
        <v>74</v>
      </c>
      <c r="B81" s="15">
        <v>2424033</v>
      </c>
      <c r="C81" s="46"/>
      <c r="D81" s="54" t="s">
        <v>339</v>
      </c>
      <c r="E81" s="11">
        <v>125.971543966081</v>
      </c>
      <c r="F81" s="12">
        <v>188.33367815339</v>
      </c>
      <c r="G81" s="12">
        <v>127.74165004776199</v>
      </c>
      <c r="H81" s="12">
        <v>128.907241373532</v>
      </c>
      <c r="I81" s="12">
        <v>150.48238142176601</v>
      </c>
      <c r="J81" s="12">
        <v>127.536708100935</v>
      </c>
      <c r="K81" s="12">
        <v>137.58127672799799</v>
      </c>
      <c r="L81" s="12">
        <v>102.608015771328</v>
      </c>
      <c r="M81" s="12">
        <v>103.41096405898401</v>
      </c>
      <c r="N81" s="12">
        <v>108.593600363204</v>
      </c>
      <c r="O81" s="12">
        <v>94.876091782059504</v>
      </c>
      <c r="P81" s="12">
        <v>103.08861469177199</v>
      </c>
      <c r="Q81" s="11">
        <v>100.554793633576</v>
      </c>
      <c r="R81" s="11">
        <v>128.839049271688</v>
      </c>
      <c r="S81" s="11">
        <v>133.41428225375199</v>
      </c>
      <c r="T81" s="11">
        <v>154.53770904398499</v>
      </c>
      <c r="U81" s="11">
        <v>147.60313903053299</v>
      </c>
      <c r="V81" s="11">
        <v>156.00074956465801</v>
      </c>
      <c r="W81" s="11">
        <v>171.998397272316</v>
      </c>
      <c r="X81" s="11">
        <v>126.10032283079499</v>
      </c>
      <c r="Y81" s="11">
        <v>139.715671233628</v>
      </c>
      <c r="Z81" s="11">
        <v>156.59747616094899</v>
      </c>
      <c r="AA81" s="13">
        <v>138.61955175424001</v>
      </c>
      <c r="AB81" s="11">
        <v>119.38118866938601</v>
      </c>
      <c r="AC81" s="14">
        <v>161.025428828683</v>
      </c>
      <c r="AD81" s="14">
        <v>115.04621797669699</v>
      </c>
      <c r="AE81" s="14">
        <v>145.56896680434099</v>
      </c>
      <c r="AF81" s="14">
        <v>156.240939332491</v>
      </c>
      <c r="AG81" s="14">
        <v>120.039087054622</v>
      </c>
      <c r="AH81" s="14">
        <v>134.13934894520099</v>
      </c>
      <c r="AI81" s="14">
        <v>135.34011496371801</v>
      </c>
      <c r="AJ81" s="14">
        <v>119.107396466382</v>
      </c>
      <c r="AK81" s="14">
        <v>140.094987514873</v>
      </c>
      <c r="AL81" s="14">
        <v>142.68208251000601</v>
      </c>
      <c r="AM81" s="14">
        <v>101.846672062309</v>
      </c>
      <c r="AN81" s="14">
        <v>103.99871861909401</v>
      </c>
      <c r="AO81" s="16">
        <v>97.634142958826303</v>
      </c>
    </row>
    <row r="82" spans="1:41" ht="20.25" customHeight="1">
      <c r="A82" s="38">
        <v>75</v>
      </c>
      <c r="B82" s="15">
        <v>2424040</v>
      </c>
      <c r="C82" s="46"/>
      <c r="D82" s="54" t="s">
        <v>340</v>
      </c>
      <c r="E82" s="11">
        <v>108.258400455618</v>
      </c>
      <c r="F82" s="12">
        <v>91.287608819461397</v>
      </c>
      <c r="G82" s="12">
        <v>114.781352208933</v>
      </c>
      <c r="H82" s="12">
        <v>104.362736962005</v>
      </c>
      <c r="I82" s="12">
        <v>95.093059962574202</v>
      </c>
      <c r="J82" s="12">
        <v>183.884923928077</v>
      </c>
      <c r="K82" s="12">
        <v>120.495256691888</v>
      </c>
      <c r="L82" s="12">
        <v>112.85877471320499</v>
      </c>
      <c r="M82" s="12">
        <v>118.97329753478201</v>
      </c>
      <c r="N82" s="12">
        <v>136.46160605321001</v>
      </c>
      <c r="O82" s="12">
        <v>121.409746969327</v>
      </c>
      <c r="P82" s="12">
        <v>133.091595476365</v>
      </c>
      <c r="Q82" s="11">
        <v>105.019477666585</v>
      </c>
      <c r="R82" s="11">
        <v>129.17210967374501</v>
      </c>
      <c r="S82" s="11">
        <v>144.517647058824</v>
      </c>
      <c r="T82" s="11">
        <v>151.30687494915</v>
      </c>
      <c r="U82" s="11">
        <v>141.90545927914701</v>
      </c>
      <c r="V82" s="11">
        <v>137.173671792368</v>
      </c>
      <c r="W82" s="11">
        <v>144.324725408836</v>
      </c>
      <c r="X82" s="11">
        <v>133.92726385159901</v>
      </c>
      <c r="Y82" s="11">
        <v>150.877813033927</v>
      </c>
      <c r="Z82" s="11">
        <v>153.05403954112799</v>
      </c>
      <c r="AA82" s="13">
        <v>113.461752501831</v>
      </c>
      <c r="AB82" s="11">
        <v>203.46731754942601</v>
      </c>
      <c r="AC82" s="14">
        <v>157.18558294687199</v>
      </c>
      <c r="AD82" s="14">
        <v>122.057966476991</v>
      </c>
      <c r="AE82" s="14">
        <v>157.40343340655801</v>
      </c>
      <c r="AF82" s="14">
        <v>150.428053046945</v>
      </c>
      <c r="AG82" s="14">
        <v>165.29063542429401</v>
      </c>
      <c r="AH82" s="14">
        <v>134.19946302172301</v>
      </c>
      <c r="AI82" s="14">
        <v>127.3319339354</v>
      </c>
      <c r="AJ82" s="14">
        <v>140.262110487348</v>
      </c>
      <c r="AK82" s="14">
        <v>148.839118053861</v>
      </c>
      <c r="AL82" s="14">
        <v>165.43226751281401</v>
      </c>
      <c r="AM82" s="14">
        <v>111.14837932118699</v>
      </c>
      <c r="AN82" s="14">
        <v>119.341664264176</v>
      </c>
      <c r="AO82" s="16">
        <v>104.651810531845</v>
      </c>
    </row>
    <row r="83" spans="1:41" ht="20.25" customHeight="1">
      <c r="A83" s="38">
        <v>76</v>
      </c>
      <c r="B83" s="15">
        <v>2424050</v>
      </c>
      <c r="C83" s="46"/>
      <c r="D83" s="54" t="s">
        <v>341</v>
      </c>
      <c r="E83" s="11">
        <v>91.187525163327606</v>
      </c>
      <c r="F83" s="12">
        <v>100.534667758692</v>
      </c>
      <c r="G83" s="12">
        <v>106.387153682006</v>
      </c>
      <c r="H83" s="12">
        <v>115.02598595910899</v>
      </c>
      <c r="I83" s="12">
        <v>110.04905576357601</v>
      </c>
      <c r="J83" s="12">
        <v>82.578721397547397</v>
      </c>
      <c r="K83" s="12">
        <v>94.2329363903917</v>
      </c>
      <c r="L83" s="12">
        <v>66.890045863756498</v>
      </c>
      <c r="M83" s="12">
        <v>76.331530002568101</v>
      </c>
      <c r="N83" s="12">
        <v>77.689748731242901</v>
      </c>
      <c r="O83" s="12">
        <v>57.611945199937203</v>
      </c>
      <c r="P83" s="12">
        <v>63.550733537683101</v>
      </c>
      <c r="Q83" s="11">
        <v>75.578610399769303</v>
      </c>
      <c r="R83" s="11">
        <v>78.713634270859501</v>
      </c>
      <c r="S83" s="11">
        <v>68.248895112354106</v>
      </c>
      <c r="T83" s="11">
        <v>69.160784550685605</v>
      </c>
      <c r="U83" s="11">
        <v>57.680593056530697</v>
      </c>
      <c r="V83" s="11">
        <v>71.6455059364108</v>
      </c>
      <c r="W83" s="11">
        <v>66.389728305024505</v>
      </c>
      <c r="X83" s="11">
        <v>94.189115255757898</v>
      </c>
      <c r="Y83" s="11">
        <v>55.338132728384501</v>
      </c>
      <c r="Z83" s="11">
        <v>68.445223253312093</v>
      </c>
      <c r="AA83" s="13">
        <v>71.330009530045899</v>
      </c>
      <c r="AB83" s="11">
        <v>53.5646378155637</v>
      </c>
      <c r="AC83" s="14">
        <v>137.919139760652</v>
      </c>
      <c r="AD83" s="14">
        <v>358.52352505226901</v>
      </c>
      <c r="AE83" s="14">
        <v>157.293125428146</v>
      </c>
      <c r="AF83" s="14">
        <v>132.51069749296099</v>
      </c>
      <c r="AG83" s="14">
        <v>139.34151389146999</v>
      </c>
      <c r="AH83" s="14">
        <v>113.723725873582</v>
      </c>
      <c r="AI83" s="14">
        <v>103.29681791044401</v>
      </c>
      <c r="AJ83" s="14">
        <v>135.11040994960399</v>
      </c>
      <c r="AK83" s="14">
        <v>106.99875800711</v>
      </c>
      <c r="AL83" s="14">
        <v>139.83032446161201</v>
      </c>
      <c r="AM83" s="14">
        <v>130.68406312933001</v>
      </c>
      <c r="AN83" s="14">
        <v>90.744947202324198</v>
      </c>
      <c r="AO83" s="16">
        <v>121.623383505696</v>
      </c>
    </row>
    <row r="84" spans="1:41" ht="20.25" customHeight="1">
      <c r="A84" s="38">
        <v>77</v>
      </c>
      <c r="B84" s="15">
        <v>2520011</v>
      </c>
      <c r="C84" s="46"/>
      <c r="D84" s="54" t="s">
        <v>421</v>
      </c>
      <c r="E84" s="11">
        <v>93.811948369981096</v>
      </c>
      <c r="F84" s="12">
        <v>27.4865568083261</v>
      </c>
      <c r="G84" s="12">
        <v>46.2386612927912</v>
      </c>
      <c r="H84" s="12">
        <v>50.919034743125302</v>
      </c>
      <c r="I84" s="12">
        <v>51.209224019182699</v>
      </c>
      <c r="J84" s="12">
        <v>51.212285087495502</v>
      </c>
      <c r="K84" s="12">
        <v>90.550073975817597</v>
      </c>
      <c r="L84" s="12">
        <v>52.029590327024103</v>
      </c>
      <c r="M84" s="12">
        <v>34.841079536758301</v>
      </c>
      <c r="N84" s="12">
        <v>44.7289424008979</v>
      </c>
      <c r="O84" s="12">
        <v>50.502729452578897</v>
      </c>
      <c r="P84" s="12">
        <v>61.198714351308602</v>
      </c>
      <c r="Q84" s="11">
        <v>42.382327432273897</v>
      </c>
      <c r="R84" s="11">
        <v>39.317585837457301</v>
      </c>
      <c r="S84" s="11">
        <v>50.655782868221003</v>
      </c>
      <c r="T84" s="11">
        <v>50.832712616703198</v>
      </c>
      <c r="U84" s="11">
        <v>45.952145298709198</v>
      </c>
      <c r="V84" s="11">
        <v>95.619203101882604</v>
      </c>
      <c r="W84" s="11">
        <v>130.627416968522</v>
      </c>
      <c r="X84" s="11">
        <v>120.554053364624</v>
      </c>
      <c r="Y84" s="11">
        <v>102.01316259374499</v>
      </c>
      <c r="Z84" s="11">
        <v>112.162440691801</v>
      </c>
      <c r="AA84" s="13">
        <v>114.148461813173</v>
      </c>
      <c r="AB84" s="11">
        <v>108.912198357227</v>
      </c>
      <c r="AC84" s="14">
        <v>108.16713432988099</v>
      </c>
      <c r="AD84" s="14">
        <v>89.761435010045801</v>
      </c>
      <c r="AE84" s="14">
        <v>94.4847711851436</v>
      </c>
      <c r="AF84" s="14">
        <v>108.532625886434</v>
      </c>
      <c r="AG84" s="14">
        <v>99.373297280751004</v>
      </c>
      <c r="AH84" s="14">
        <v>86.470282128462799</v>
      </c>
      <c r="AI84" s="14">
        <v>92.297331768787302</v>
      </c>
      <c r="AJ84" s="14">
        <v>88.832202438651095</v>
      </c>
      <c r="AK84" s="14">
        <v>90.850670884138594</v>
      </c>
      <c r="AL84" s="14">
        <v>98.813121779501003</v>
      </c>
      <c r="AM84" s="14">
        <v>108.764328119841</v>
      </c>
      <c r="AN84" s="14">
        <v>107.580483903219</v>
      </c>
      <c r="AO84" s="16">
        <v>94.141495177148798</v>
      </c>
    </row>
    <row r="85" spans="1:41" ht="20.25" customHeight="1">
      <c r="A85" s="38">
        <v>78</v>
      </c>
      <c r="B85" s="15">
        <v>2520012</v>
      </c>
      <c r="C85" s="46"/>
      <c r="D85" s="54" t="s">
        <v>423</v>
      </c>
      <c r="E85" s="11">
        <v>79.342957378005394</v>
      </c>
      <c r="F85" s="12">
        <v>42.841237573231098</v>
      </c>
      <c r="G85" s="12">
        <v>88.568659238482496</v>
      </c>
      <c r="H85" s="12">
        <v>69.787190242145101</v>
      </c>
      <c r="I85" s="12">
        <v>76.661605894512903</v>
      </c>
      <c r="J85" s="12">
        <v>76.844823001638304</v>
      </c>
      <c r="K85" s="12">
        <v>80.955199300069495</v>
      </c>
      <c r="L85" s="12">
        <v>64.177452973418099</v>
      </c>
      <c r="M85" s="12">
        <v>32.196803993721197</v>
      </c>
      <c r="N85" s="12">
        <v>32.848700067762898</v>
      </c>
      <c r="O85" s="12">
        <v>38.603913091960202</v>
      </c>
      <c r="P85" s="12">
        <v>43.203554549119502</v>
      </c>
      <c r="Q85" s="11">
        <v>34.430405805306101</v>
      </c>
      <c r="R85" s="11">
        <v>54.903373562183198</v>
      </c>
      <c r="S85" s="11">
        <v>80.083030973641101</v>
      </c>
      <c r="T85" s="11">
        <v>85.6553699939099</v>
      </c>
      <c r="U85" s="11">
        <v>77.011228052117403</v>
      </c>
      <c r="V85" s="11">
        <v>71.6039216695401</v>
      </c>
      <c r="W85" s="11">
        <v>74.285273153032605</v>
      </c>
      <c r="X85" s="11">
        <v>79.150476484564606</v>
      </c>
      <c r="Y85" s="11">
        <v>70.092552087354093</v>
      </c>
      <c r="Z85" s="11">
        <v>69.728862698678199</v>
      </c>
      <c r="AA85" s="13">
        <v>71.681119888834601</v>
      </c>
      <c r="AB85" s="11">
        <v>86.949212149284193</v>
      </c>
      <c r="AC85" s="14">
        <v>68.586329053120906</v>
      </c>
      <c r="AD85" s="14">
        <v>124.989727383434</v>
      </c>
      <c r="AE85" s="14">
        <v>109.312678520882</v>
      </c>
      <c r="AF85" s="14">
        <v>102.862338419838</v>
      </c>
      <c r="AG85" s="14">
        <v>78.961769726289404</v>
      </c>
      <c r="AH85" s="14">
        <v>64.623487129341299</v>
      </c>
      <c r="AI85" s="14">
        <v>54.598011716974199</v>
      </c>
      <c r="AJ85" s="14">
        <v>73.8701182848271</v>
      </c>
      <c r="AK85" s="14">
        <v>65.028348901640896</v>
      </c>
      <c r="AL85" s="14">
        <v>59.411749568976603</v>
      </c>
      <c r="AM85" s="14">
        <v>91.362844932200701</v>
      </c>
      <c r="AN85" s="14">
        <v>81.911069063386904</v>
      </c>
      <c r="AO85" s="16">
        <v>92.761546365382301</v>
      </c>
    </row>
    <row r="86" spans="1:41" ht="20.25" customHeight="1">
      <c r="A86" s="38">
        <v>79</v>
      </c>
      <c r="B86" s="15">
        <v>2520013</v>
      </c>
      <c r="C86" s="46"/>
      <c r="D86" s="54" t="s">
        <v>422</v>
      </c>
      <c r="E86" s="11">
        <v>148.24536794809401</v>
      </c>
      <c r="F86" s="12">
        <v>79.659769909018195</v>
      </c>
      <c r="G86" s="12">
        <v>141.07781602900701</v>
      </c>
      <c r="H86" s="12">
        <v>146.17760287623901</v>
      </c>
      <c r="I86" s="12">
        <v>154.599152682121</v>
      </c>
      <c r="J86" s="12">
        <v>149.34154728143699</v>
      </c>
      <c r="K86" s="12">
        <v>158.48964875599799</v>
      </c>
      <c r="L86" s="12">
        <v>138.66118889162601</v>
      </c>
      <c r="M86" s="12">
        <v>98.624625150397904</v>
      </c>
      <c r="N86" s="12">
        <v>90.857313867959306</v>
      </c>
      <c r="O86" s="12">
        <v>105.263265044371</v>
      </c>
      <c r="P86" s="12">
        <v>110.018098644739</v>
      </c>
      <c r="Q86" s="11">
        <v>68.560190717777203</v>
      </c>
      <c r="R86" s="11">
        <v>96.353601508152494</v>
      </c>
      <c r="S86" s="11">
        <v>142.501603226404</v>
      </c>
      <c r="T86" s="11">
        <v>153.849392402641</v>
      </c>
      <c r="U86" s="11">
        <v>149.86777199372099</v>
      </c>
      <c r="V86" s="11">
        <v>144.268144960169</v>
      </c>
      <c r="W86" s="11">
        <v>143.61879246005199</v>
      </c>
      <c r="X86" s="11">
        <v>150.85035128471901</v>
      </c>
      <c r="Y86" s="11">
        <v>133.00977001081</v>
      </c>
      <c r="Z86" s="11">
        <v>143.83719770275499</v>
      </c>
      <c r="AA86" s="13">
        <v>139.85484439033601</v>
      </c>
      <c r="AB86" s="11">
        <v>159.30414884455701</v>
      </c>
      <c r="AC86" s="14">
        <v>119.414654405463</v>
      </c>
      <c r="AD86" s="14">
        <v>121.718822391084</v>
      </c>
      <c r="AE86" s="14">
        <v>171.47450004784201</v>
      </c>
      <c r="AF86" s="14">
        <v>153.07935512635501</v>
      </c>
      <c r="AG86" s="14">
        <v>141.454039825162</v>
      </c>
      <c r="AH86" s="14">
        <v>141.13669261009301</v>
      </c>
      <c r="AI86" s="14">
        <v>120.01490237114599</v>
      </c>
      <c r="AJ86" s="14">
        <v>125.473079029391</v>
      </c>
      <c r="AK86" s="14">
        <v>117.434837753488</v>
      </c>
      <c r="AL86" s="14">
        <v>119.89592770314199</v>
      </c>
      <c r="AM86" s="14">
        <v>102.095706858998</v>
      </c>
      <c r="AN86" s="14">
        <v>90.234000812668796</v>
      </c>
      <c r="AO86" s="16">
        <v>101.513088313312</v>
      </c>
    </row>
    <row r="87" spans="1:41" ht="20.25" customHeight="1">
      <c r="A87" s="38">
        <v>80</v>
      </c>
      <c r="B87" s="15">
        <v>2520031</v>
      </c>
      <c r="C87" s="46"/>
      <c r="D87" s="54" t="s">
        <v>342</v>
      </c>
      <c r="E87" s="11">
        <v>27.887098060434699</v>
      </c>
      <c r="F87" s="12">
        <v>20.630603554532001</v>
      </c>
      <c r="G87" s="12">
        <v>26.604018986528001</v>
      </c>
      <c r="H87" s="12">
        <v>27.082344830488399</v>
      </c>
      <c r="I87" s="12">
        <v>28.605069983793399</v>
      </c>
      <c r="J87" s="12">
        <v>26.386224091008199</v>
      </c>
      <c r="K87" s="12">
        <v>32.1702106436462</v>
      </c>
      <c r="L87" s="12">
        <v>31.562897354765099</v>
      </c>
      <c r="M87" s="12">
        <v>26.855229672515399</v>
      </c>
      <c r="N87" s="12">
        <v>27.871886394624799</v>
      </c>
      <c r="O87" s="12">
        <v>26.149508127564999</v>
      </c>
      <c r="P87" s="12">
        <v>29.610193270760099</v>
      </c>
      <c r="Q87" s="11">
        <v>22.1977168474134</v>
      </c>
      <c r="R87" s="11">
        <v>23.0890955267156</v>
      </c>
      <c r="S87" s="11">
        <v>26.367645908994401</v>
      </c>
      <c r="T87" s="11">
        <v>26.1852306050612</v>
      </c>
      <c r="U87" s="11">
        <v>27.1206233665837</v>
      </c>
      <c r="V87" s="11">
        <v>27.476912998155399</v>
      </c>
      <c r="W87" s="11">
        <v>29.017998133349899</v>
      </c>
      <c r="X87" s="11">
        <v>25.426018858205499</v>
      </c>
      <c r="Y87" s="11">
        <v>25.529850945936499</v>
      </c>
      <c r="Z87" s="11">
        <v>28.9140413598336</v>
      </c>
      <c r="AA87" s="13">
        <v>29.599283264543999</v>
      </c>
      <c r="AB87" s="11">
        <v>28.644314834725101</v>
      </c>
      <c r="AC87" s="14">
        <v>42.206418876180997</v>
      </c>
      <c r="AD87" s="14">
        <v>99.658328823211093</v>
      </c>
      <c r="AE87" s="14">
        <v>32.771040271690303</v>
      </c>
      <c r="AF87" s="14">
        <v>34.433351161668902</v>
      </c>
      <c r="AG87" s="14">
        <v>32.233800394162898</v>
      </c>
      <c r="AH87" s="14">
        <v>34.375029385582202</v>
      </c>
      <c r="AI87" s="14">
        <v>34.967037494314503</v>
      </c>
      <c r="AJ87" s="14">
        <v>34.434036933488201</v>
      </c>
      <c r="AK87" s="14">
        <v>34.627331072191303</v>
      </c>
      <c r="AL87" s="14">
        <v>35.3601094325576</v>
      </c>
      <c r="AM87" s="14">
        <v>102.11618492582799</v>
      </c>
      <c r="AN87" s="14">
        <v>91.825980104472194</v>
      </c>
      <c r="AO87" s="16">
        <v>112.28422161023001</v>
      </c>
    </row>
    <row r="88" spans="1:41" ht="20.25" customHeight="1">
      <c r="A88" s="38">
        <v>81</v>
      </c>
      <c r="B88" s="15">
        <v>2520032</v>
      </c>
      <c r="C88" s="46"/>
      <c r="D88" s="54" t="s">
        <v>343</v>
      </c>
      <c r="E88" s="11">
        <v>146.559990834535</v>
      </c>
      <c r="F88" s="12">
        <v>114.739404817598</v>
      </c>
      <c r="G88" s="12">
        <v>139.37961256814401</v>
      </c>
      <c r="H88" s="12">
        <v>146.34536618897999</v>
      </c>
      <c r="I88" s="12">
        <v>165.252766347467</v>
      </c>
      <c r="J88" s="12">
        <v>154.385006826362</v>
      </c>
      <c r="K88" s="12">
        <v>155.194813874223</v>
      </c>
      <c r="L88" s="12">
        <v>152.79193439054399</v>
      </c>
      <c r="M88" s="12">
        <v>145.84928538012801</v>
      </c>
      <c r="N88" s="12">
        <v>138.557203005509</v>
      </c>
      <c r="O88" s="12">
        <v>139.18790158581601</v>
      </c>
      <c r="P88" s="12">
        <v>134.77931278105001</v>
      </c>
      <c r="Q88" s="11">
        <v>111.870041340067</v>
      </c>
      <c r="R88" s="11">
        <v>121.492825159202</v>
      </c>
      <c r="S88" s="11">
        <v>166.045197200714</v>
      </c>
      <c r="T88" s="11">
        <v>153.73406784353801</v>
      </c>
      <c r="U88" s="11">
        <v>149.936701005337</v>
      </c>
      <c r="V88" s="11">
        <v>149.427826734517</v>
      </c>
      <c r="W88" s="11">
        <v>162.89246808794999</v>
      </c>
      <c r="X88" s="11">
        <v>145.69824615002699</v>
      </c>
      <c r="Y88" s="11">
        <v>152.43581787456699</v>
      </c>
      <c r="Z88" s="11">
        <v>157.26888229060299</v>
      </c>
      <c r="AA88" s="13">
        <v>167.675886233662</v>
      </c>
      <c r="AB88" s="11">
        <v>201.80674234540399</v>
      </c>
      <c r="AC88" s="14">
        <v>201.65742164004499</v>
      </c>
      <c r="AD88" s="14">
        <v>117.370895995415</v>
      </c>
      <c r="AE88" s="14">
        <v>193.299281083816</v>
      </c>
      <c r="AF88" s="14">
        <v>206.54051422079201</v>
      </c>
      <c r="AG88" s="14">
        <v>198.61257769163899</v>
      </c>
      <c r="AH88" s="14">
        <v>212.90172902683801</v>
      </c>
      <c r="AI88" s="14">
        <v>187.13149578484101</v>
      </c>
      <c r="AJ88" s="14">
        <v>165.43569375889101</v>
      </c>
      <c r="AK88" s="14">
        <v>207.507470808948</v>
      </c>
      <c r="AL88" s="14">
        <v>204.06812995865999</v>
      </c>
      <c r="AM88" s="14">
        <v>98.342546012015902</v>
      </c>
      <c r="AN88" s="14">
        <v>114.544491877391</v>
      </c>
      <c r="AO88" s="16">
        <v>110.314678415274</v>
      </c>
    </row>
    <row r="89" spans="1:41" ht="20.25" customHeight="1">
      <c r="A89" s="38">
        <v>82</v>
      </c>
      <c r="B89" s="15">
        <v>2520041</v>
      </c>
      <c r="C89" s="46"/>
      <c r="D89" s="54" t="s">
        <v>344</v>
      </c>
      <c r="E89" s="11">
        <v>146.14864101910001</v>
      </c>
      <c r="F89" s="12">
        <v>122.19185071493401</v>
      </c>
      <c r="G89" s="12">
        <v>159.65305106790501</v>
      </c>
      <c r="H89" s="12">
        <v>133.94830059428</v>
      </c>
      <c r="I89" s="12">
        <v>143.289574385332</v>
      </c>
      <c r="J89" s="12">
        <v>124.319464019104</v>
      </c>
      <c r="K89" s="12">
        <v>148.42530519043299</v>
      </c>
      <c r="L89" s="12">
        <v>133.58796886827599</v>
      </c>
      <c r="M89" s="12">
        <v>129.002521820227</v>
      </c>
      <c r="N89" s="12">
        <v>104.199353443769</v>
      </c>
      <c r="O89" s="12">
        <v>94.216458327234406</v>
      </c>
      <c r="P89" s="12">
        <v>100.72902769820099</v>
      </c>
      <c r="Q89" s="11">
        <v>72.391873298398707</v>
      </c>
      <c r="R89" s="11">
        <v>112.21974547598801</v>
      </c>
      <c r="S89" s="11">
        <v>127.22721056571601</v>
      </c>
      <c r="T89" s="11">
        <v>136.273644678457</v>
      </c>
      <c r="U89" s="11">
        <v>132.392099133046</v>
      </c>
      <c r="V89" s="11">
        <v>153.11082207993701</v>
      </c>
      <c r="W89" s="11">
        <v>180.11116083190799</v>
      </c>
      <c r="X89" s="11">
        <v>205.13539623525301</v>
      </c>
      <c r="Y89" s="11">
        <v>177.165273322655</v>
      </c>
      <c r="Z89" s="11">
        <v>207.81429700601799</v>
      </c>
      <c r="AA89" s="13">
        <v>141.85953921367701</v>
      </c>
      <c r="AB89" s="11">
        <v>83.098292439139698</v>
      </c>
      <c r="AC89" s="14">
        <v>197.53043958295899</v>
      </c>
      <c r="AD89" s="14">
        <v>131.192460103142</v>
      </c>
      <c r="AE89" s="14">
        <v>209.8399334206</v>
      </c>
      <c r="AF89" s="14">
        <v>196.419960437116</v>
      </c>
      <c r="AG89" s="14">
        <v>185.716728074174</v>
      </c>
      <c r="AH89" s="14">
        <v>181.84557092253499</v>
      </c>
      <c r="AI89" s="14">
        <v>178.39030082011399</v>
      </c>
      <c r="AJ89" s="14">
        <v>159.32383433774001</v>
      </c>
      <c r="AK89" s="14">
        <v>181.68839000807199</v>
      </c>
      <c r="AL89" s="14">
        <v>198.13816061861999</v>
      </c>
      <c r="AM89" s="14">
        <v>109.05383696218399</v>
      </c>
      <c r="AN89" s="14">
        <v>96.735625092493905</v>
      </c>
      <c r="AO89" s="16">
        <v>105.08258168747599</v>
      </c>
    </row>
    <row r="90" spans="1:41" ht="20.25" customHeight="1">
      <c r="A90" s="38">
        <v>83</v>
      </c>
      <c r="B90" s="15">
        <v>2520051</v>
      </c>
      <c r="C90" s="46"/>
      <c r="D90" s="54" t="s">
        <v>345</v>
      </c>
      <c r="E90" s="11">
        <v>91.888129836516995</v>
      </c>
      <c r="F90" s="12">
        <v>66.773951497828506</v>
      </c>
      <c r="G90" s="12">
        <v>96.869921278105295</v>
      </c>
      <c r="H90" s="12">
        <v>98.160797105251802</v>
      </c>
      <c r="I90" s="12">
        <v>101.727028274661</v>
      </c>
      <c r="J90" s="12">
        <v>84.896063579394294</v>
      </c>
      <c r="K90" s="12">
        <v>81.123292277641397</v>
      </c>
      <c r="L90" s="12">
        <v>73.323997043470897</v>
      </c>
      <c r="M90" s="12">
        <v>86.748678909984307</v>
      </c>
      <c r="N90" s="12">
        <v>77.331007511093404</v>
      </c>
      <c r="O90" s="12">
        <v>64.377829921158096</v>
      </c>
      <c r="P90" s="12">
        <v>69.546531647801004</v>
      </c>
      <c r="Q90" s="11">
        <v>37.993840986702203</v>
      </c>
      <c r="R90" s="11">
        <v>84.694683070943</v>
      </c>
      <c r="S90" s="11">
        <v>92.583825590332793</v>
      </c>
      <c r="T90" s="11">
        <v>97.929234736739801</v>
      </c>
      <c r="U90" s="11">
        <v>98.890980871399194</v>
      </c>
      <c r="V90" s="11">
        <v>96.742831594867695</v>
      </c>
      <c r="W90" s="11">
        <v>102.222041814989</v>
      </c>
      <c r="X90" s="11">
        <v>97.952937971311897</v>
      </c>
      <c r="Y90" s="11">
        <v>78.555174832497798</v>
      </c>
      <c r="Z90" s="11">
        <v>100.43859647988501</v>
      </c>
      <c r="AA90" s="13">
        <v>101.173319163291</v>
      </c>
      <c r="AB90" s="11">
        <v>100.470640459846</v>
      </c>
      <c r="AC90" s="14">
        <v>87.376019345770501</v>
      </c>
      <c r="AD90" s="14">
        <v>87.768602961140999</v>
      </c>
      <c r="AE90" s="14">
        <v>76.308548508831194</v>
      </c>
      <c r="AF90" s="14">
        <v>72.2179094605752</v>
      </c>
      <c r="AG90" s="14">
        <v>74.703556330898607</v>
      </c>
      <c r="AH90" s="14">
        <v>77.694043303443095</v>
      </c>
      <c r="AI90" s="14">
        <v>68.372775403589301</v>
      </c>
      <c r="AJ90" s="14">
        <v>74.871767828614793</v>
      </c>
      <c r="AK90" s="14">
        <v>74.8256803610671</v>
      </c>
      <c r="AL90" s="14">
        <v>91.743699161702096</v>
      </c>
      <c r="AM90" s="14">
        <v>122.60990975156901</v>
      </c>
      <c r="AN90" s="14">
        <v>116.715518496492</v>
      </c>
      <c r="AO90" s="16">
        <v>89.827116608148103</v>
      </c>
    </row>
    <row r="91" spans="1:41" ht="20.25" customHeight="1">
      <c r="A91" s="38">
        <v>84</v>
      </c>
      <c r="B91" s="15">
        <v>2520070</v>
      </c>
      <c r="C91" s="46"/>
      <c r="D91" s="54" t="s">
        <v>346</v>
      </c>
      <c r="E91" s="11">
        <v>101.360537366942</v>
      </c>
      <c r="F91" s="12">
        <v>83.584728949939105</v>
      </c>
      <c r="G91" s="12">
        <v>97.670268582765203</v>
      </c>
      <c r="H91" s="12">
        <v>119.13070625081799</v>
      </c>
      <c r="I91" s="12">
        <v>116.29925779715801</v>
      </c>
      <c r="J91" s="12">
        <v>109.45830270194099</v>
      </c>
      <c r="K91" s="12">
        <v>124.964803270929</v>
      </c>
      <c r="L91" s="12">
        <v>124.615555040836</v>
      </c>
      <c r="M91" s="12">
        <v>134.18906534809</v>
      </c>
      <c r="N91" s="12">
        <v>138.161713612423</v>
      </c>
      <c r="O91" s="12">
        <v>141.70313900442099</v>
      </c>
      <c r="P91" s="12">
        <v>142.758738758698</v>
      </c>
      <c r="Q91" s="11">
        <v>117.015478504315</v>
      </c>
      <c r="R91" s="11">
        <v>110.223265088269</v>
      </c>
      <c r="S91" s="11">
        <v>115.576390497387</v>
      </c>
      <c r="T91" s="11">
        <v>122.98875114553</v>
      </c>
      <c r="U91" s="11">
        <v>149.85065307807699</v>
      </c>
      <c r="V91" s="11">
        <v>124.721699110766</v>
      </c>
      <c r="W91" s="11">
        <v>147.01054391282901</v>
      </c>
      <c r="X91" s="11">
        <v>140.64653219065701</v>
      </c>
      <c r="Y91" s="11">
        <v>155.69764045962199</v>
      </c>
      <c r="Z91" s="11">
        <v>168.77712766493099</v>
      </c>
      <c r="AA91" s="13">
        <v>195.88072387435901</v>
      </c>
      <c r="AB91" s="11">
        <v>190.313699030202</v>
      </c>
      <c r="AC91" s="14">
        <v>165.67538444495901</v>
      </c>
      <c r="AD91" s="14">
        <v>92.320191041248705</v>
      </c>
      <c r="AE91" s="14">
        <v>187.396851932044</v>
      </c>
      <c r="AF91" s="14">
        <v>154.157846503993</v>
      </c>
      <c r="AG91" s="14">
        <v>193.60053978388501</v>
      </c>
      <c r="AH91" s="14">
        <v>196.374942345844</v>
      </c>
      <c r="AI91" s="14">
        <v>161.40041692262801</v>
      </c>
      <c r="AJ91" s="14">
        <v>145.72755012638601</v>
      </c>
      <c r="AK91" s="14">
        <v>161.30273215238799</v>
      </c>
      <c r="AL91" s="14">
        <v>180.35629764650199</v>
      </c>
      <c r="AM91" s="14">
        <v>111.812301775591</v>
      </c>
      <c r="AN91" s="14">
        <v>91.288701307969106</v>
      </c>
      <c r="AO91" s="16">
        <v>98.103554176857401</v>
      </c>
    </row>
    <row r="92" spans="1:41" ht="20.25" customHeight="1">
      <c r="A92" s="38">
        <v>85</v>
      </c>
      <c r="B92" s="15">
        <v>2520100</v>
      </c>
      <c r="C92" s="46"/>
      <c r="D92" s="54" t="s">
        <v>347</v>
      </c>
      <c r="E92" s="11">
        <v>61.705570440697102</v>
      </c>
      <c r="F92" s="12">
        <v>50.535771921672399</v>
      </c>
      <c r="G92" s="12">
        <v>64.566961038092302</v>
      </c>
      <c r="H92" s="12">
        <v>65.0165716818113</v>
      </c>
      <c r="I92" s="12">
        <v>62.066537578047502</v>
      </c>
      <c r="J92" s="12">
        <v>56.843737868078698</v>
      </c>
      <c r="K92" s="12">
        <v>61.300281550162403</v>
      </c>
      <c r="L92" s="12">
        <v>52.506111800619003</v>
      </c>
      <c r="M92" s="12">
        <v>52.6544721322676</v>
      </c>
      <c r="N92" s="12">
        <v>53.477778799762497</v>
      </c>
      <c r="O92" s="12">
        <v>61.133200581495998</v>
      </c>
      <c r="P92" s="12">
        <v>67.396873443381196</v>
      </c>
      <c r="Q92" s="11">
        <v>49.241869149054402</v>
      </c>
      <c r="R92" s="11">
        <v>63.002712772247797</v>
      </c>
      <c r="S92" s="11">
        <v>62.492611249344499</v>
      </c>
      <c r="T92" s="11">
        <v>59.152281965858002</v>
      </c>
      <c r="U92" s="11">
        <v>60.530957975323403</v>
      </c>
      <c r="V92" s="11">
        <v>71.246587533192894</v>
      </c>
      <c r="W92" s="11">
        <v>64.295268117699194</v>
      </c>
      <c r="X92" s="11">
        <v>65.490866044477002</v>
      </c>
      <c r="Y92" s="11">
        <v>62.7537254330461</v>
      </c>
      <c r="Z92" s="11">
        <v>61.547634775566202</v>
      </c>
      <c r="AA92" s="13">
        <v>63.347252765630103</v>
      </c>
      <c r="AB92" s="11">
        <v>66.316580879674007</v>
      </c>
      <c r="AC92" s="14">
        <v>72.265930519105893</v>
      </c>
      <c r="AD92" s="14">
        <v>117.10705316926401</v>
      </c>
      <c r="AE92" s="14">
        <v>77.086336873515094</v>
      </c>
      <c r="AF92" s="14">
        <v>78.8969636302173</v>
      </c>
      <c r="AG92" s="14">
        <v>80.888690331851706</v>
      </c>
      <c r="AH92" s="14">
        <v>73.413537103820005</v>
      </c>
      <c r="AI92" s="14">
        <v>86.941619851138</v>
      </c>
      <c r="AJ92" s="14">
        <v>94.029660121053396</v>
      </c>
      <c r="AK92" s="14">
        <v>70.193014163514107</v>
      </c>
      <c r="AL92" s="14">
        <v>81.486689975882499</v>
      </c>
      <c r="AM92" s="14">
        <v>116.089458398324</v>
      </c>
      <c r="AN92" s="14">
        <v>84.487989634444105</v>
      </c>
      <c r="AO92" s="16">
        <v>108.575245487909</v>
      </c>
    </row>
    <row r="93" spans="1:41" ht="20.25" customHeight="1">
      <c r="A93" s="38">
        <v>86</v>
      </c>
      <c r="B93" s="15">
        <v>2691013</v>
      </c>
      <c r="C93" s="46"/>
      <c r="D93" s="54" t="s">
        <v>348</v>
      </c>
      <c r="E93" s="11">
        <v>353.60564800806901</v>
      </c>
      <c r="F93" s="12">
        <v>317.21633888048399</v>
      </c>
      <c r="G93" s="12">
        <v>426.56580937972802</v>
      </c>
      <c r="H93" s="12">
        <v>298.92082702975301</v>
      </c>
      <c r="I93" s="12">
        <v>204.29652042360101</v>
      </c>
      <c r="J93" s="12">
        <v>295.95562279374701</v>
      </c>
      <c r="K93" s="12">
        <v>296.31870902672699</v>
      </c>
      <c r="L93" s="12">
        <v>282.27937468482099</v>
      </c>
      <c r="M93" s="12">
        <v>381.24054462934902</v>
      </c>
      <c r="N93" s="12">
        <v>500.17145738779601</v>
      </c>
      <c r="O93" s="12">
        <v>281.452344931921</v>
      </c>
      <c r="P93" s="12">
        <v>552.69793242561798</v>
      </c>
      <c r="Q93" s="11">
        <v>416.72213817448301</v>
      </c>
      <c r="R93" s="11">
        <v>426.42460917801299</v>
      </c>
      <c r="S93" s="11">
        <v>444.78063540090801</v>
      </c>
      <c r="T93" s="11">
        <v>463.33837619768002</v>
      </c>
      <c r="U93" s="11">
        <v>450.28744326777598</v>
      </c>
      <c r="V93" s="11">
        <v>455.87493696419602</v>
      </c>
      <c r="W93" s="11">
        <v>502.87443267776098</v>
      </c>
      <c r="X93" s="11">
        <v>529.90418557740804</v>
      </c>
      <c r="Y93" s="11">
        <v>316.006051437216</v>
      </c>
      <c r="Z93" s="11">
        <v>259.001512859304</v>
      </c>
      <c r="AA93" s="13">
        <v>344.52849218355999</v>
      </c>
      <c r="AB93" s="11">
        <v>686.23298033282902</v>
      </c>
      <c r="AC93" s="14">
        <v>482.74331820473998</v>
      </c>
      <c r="AD93" s="14">
        <v>93.264733395696894</v>
      </c>
      <c r="AE93" s="14">
        <v>653.27281896116995</v>
      </c>
      <c r="AF93" s="14">
        <v>516.42965204235998</v>
      </c>
      <c r="AG93" s="14">
        <v>368.73424104891598</v>
      </c>
      <c r="AH93" s="14">
        <v>472.21381744831098</v>
      </c>
      <c r="AI93" s="14">
        <v>438.52748361069098</v>
      </c>
      <c r="AJ93" s="14">
        <v>345.55723651033799</v>
      </c>
      <c r="AK93" s="14">
        <v>323.95360564800802</v>
      </c>
      <c r="AL93" s="14">
        <v>387.67523953605598</v>
      </c>
      <c r="AM93" s="14">
        <v>119.6699875467</v>
      </c>
      <c r="AN93" s="14">
        <v>108.895688140971</v>
      </c>
      <c r="AO93" s="16">
        <v>130.040842246822</v>
      </c>
    </row>
    <row r="94" spans="1:41" ht="20.25" customHeight="1">
      <c r="A94" s="38">
        <v>87</v>
      </c>
      <c r="B94" s="15">
        <v>2691022</v>
      </c>
      <c r="C94" s="46"/>
      <c r="D94" s="54" t="s">
        <v>349</v>
      </c>
      <c r="E94" s="11">
        <v>36.238507639662302</v>
      </c>
      <c r="F94" s="12">
        <v>26.7584243599484</v>
      </c>
      <c r="G94" s="12">
        <v>23.412521537312202</v>
      </c>
      <c r="H94" s="12">
        <v>24.336486450612998</v>
      </c>
      <c r="I94" s="12">
        <v>17.979164902176699</v>
      </c>
      <c r="J94" s="12">
        <v>18.633873909861201</v>
      </c>
      <c r="K94" s="12">
        <v>36.196791935975199</v>
      </c>
      <c r="L94" s="12">
        <v>28.268532833419101</v>
      </c>
      <c r="M94" s="12">
        <v>37.587821037102998</v>
      </c>
      <c r="N94" s="12">
        <v>39.675729930006099</v>
      </c>
      <c r="O94" s="12">
        <v>33.201301024310197</v>
      </c>
      <c r="P94" s="12">
        <v>44.013859726522</v>
      </c>
      <c r="Q94" s="11">
        <v>41.231801524266501</v>
      </c>
      <c r="R94" s="11">
        <v>27.822098957233798</v>
      </c>
      <c r="S94" s="11">
        <v>22.799376539846701</v>
      </c>
      <c r="T94" s="11">
        <v>25.518026872497899</v>
      </c>
      <c r="U94" s="11">
        <v>19.7055882609482</v>
      </c>
      <c r="V94" s="11">
        <v>24.6095346929282</v>
      </c>
      <c r="W94" s="11">
        <v>25.384384927231402</v>
      </c>
      <c r="X94" s="11">
        <v>11.1653977086702</v>
      </c>
      <c r="Y94" s="11">
        <v>24.1722024248201</v>
      </c>
      <c r="Z94" s="11">
        <v>29.600249788577202</v>
      </c>
      <c r="AA94" s="13">
        <v>25.7385891749013</v>
      </c>
      <c r="AB94" s="11">
        <v>24.463150496353698</v>
      </c>
      <c r="AC94" s="14">
        <v>26.773745400211599</v>
      </c>
      <c r="AD94" s="14">
        <v>143.46935231811099</v>
      </c>
      <c r="AE94" s="14">
        <v>23.211527692274601</v>
      </c>
      <c r="AF94" s="14">
        <v>26.185023051086599</v>
      </c>
      <c r="AG94" s="14">
        <v>22.490073558690799</v>
      </c>
      <c r="AH94" s="14">
        <v>18.293625461243</v>
      </c>
      <c r="AI94" s="14">
        <v>51.310922308926301</v>
      </c>
      <c r="AJ94" s="14">
        <v>10.078514010787901</v>
      </c>
      <c r="AK94" s="14">
        <v>47.164533055902801</v>
      </c>
      <c r="AL94" s="14">
        <v>49.776846267518998</v>
      </c>
      <c r="AM94" s="14">
        <v>105.538723787469</v>
      </c>
      <c r="AN94" s="14">
        <v>430.62558234143899</v>
      </c>
      <c r="AO94" s="16">
        <v>202.211066299278</v>
      </c>
    </row>
    <row r="95" spans="1:41" ht="34.5" customHeight="1">
      <c r="A95" s="38">
        <v>88</v>
      </c>
      <c r="B95" s="15">
        <v>2693010</v>
      </c>
      <c r="C95" s="46"/>
      <c r="D95" s="73" t="s">
        <v>350</v>
      </c>
      <c r="E95" s="11">
        <v>182.69770557571201</v>
      </c>
      <c r="F95" s="12">
        <v>142.482747167052</v>
      </c>
      <c r="G95" s="12">
        <v>189.69978433089</v>
      </c>
      <c r="H95" s="12">
        <v>135.059970300847</v>
      </c>
      <c r="I95" s="12">
        <v>137.15129914080299</v>
      </c>
      <c r="J95" s="12">
        <v>129.21276831645</v>
      </c>
      <c r="K95" s="12">
        <v>150.95970759183999</v>
      </c>
      <c r="L95" s="12">
        <v>145.03746815876801</v>
      </c>
      <c r="M95" s="12">
        <v>134.89180313571501</v>
      </c>
      <c r="N95" s="12">
        <v>137.910383894727</v>
      </c>
      <c r="O95" s="12">
        <v>160.92455014040101</v>
      </c>
      <c r="P95" s="12">
        <v>173.28002516216901</v>
      </c>
      <c r="Q95" s="11">
        <v>121.260060576624</v>
      </c>
      <c r="R95" s="11">
        <v>145.55139618958299</v>
      </c>
      <c r="S95" s="11">
        <v>190.395533158256</v>
      </c>
      <c r="T95" s="11">
        <v>184.99631428032001</v>
      </c>
      <c r="U95" s="11">
        <v>184.59934951338801</v>
      </c>
      <c r="V95" s="11">
        <v>170.99475092282199</v>
      </c>
      <c r="W95" s="11">
        <v>177.37443711011699</v>
      </c>
      <c r="X95" s="11">
        <v>180.92766572169401</v>
      </c>
      <c r="Y95" s="11">
        <v>162.17617136996</v>
      </c>
      <c r="Z95" s="11">
        <v>189.69062871558401</v>
      </c>
      <c r="AA95" s="13">
        <v>191.83794523795299</v>
      </c>
      <c r="AB95" s="11">
        <v>198.61565018275499</v>
      </c>
      <c r="AC95" s="14">
        <v>149.497169487901</v>
      </c>
      <c r="AD95" s="14">
        <v>102.59857051849499</v>
      </c>
      <c r="AE95" s="14">
        <v>158.71078396579699</v>
      </c>
      <c r="AF95" s="14">
        <v>187.16988778618801</v>
      </c>
      <c r="AG95" s="14">
        <v>160.142266460136</v>
      </c>
      <c r="AH95" s="14">
        <v>139.11994570464</v>
      </c>
      <c r="AI95" s="14">
        <v>155.70653599410301</v>
      </c>
      <c r="AJ95" s="14">
        <v>131.36300929153899</v>
      </c>
      <c r="AK95" s="14">
        <v>141.74258599742001</v>
      </c>
      <c r="AL95" s="14">
        <v>150.54137724837</v>
      </c>
      <c r="AM95" s="14">
        <v>106.207584819364</v>
      </c>
      <c r="AN95" s="14">
        <v>91.110142243087793</v>
      </c>
      <c r="AO95" s="16">
        <v>99.927240191940996</v>
      </c>
    </row>
    <row r="96" spans="1:41" ht="20.25" customHeight="1">
      <c r="A96" s="38">
        <v>89</v>
      </c>
      <c r="B96" s="15">
        <v>2693030</v>
      </c>
      <c r="C96" s="46"/>
      <c r="D96" s="54" t="s">
        <v>351</v>
      </c>
      <c r="E96" s="11">
        <v>151.83150559231001</v>
      </c>
      <c r="F96" s="12">
        <v>119.698342520165</v>
      </c>
      <c r="G96" s="12">
        <v>181.054742394394</v>
      </c>
      <c r="H96" s="12">
        <v>154.141197004601</v>
      </c>
      <c r="I96" s="12">
        <v>168.464825877989</v>
      </c>
      <c r="J96" s="12">
        <v>150.01366795218101</v>
      </c>
      <c r="K96" s="12">
        <v>159.77893851988301</v>
      </c>
      <c r="L96" s="12">
        <v>125.868941664153</v>
      </c>
      <c r="M96" s="12">
        <v>110.54004453314001</v>
      </c>
      <c r="N96" s="12">
        <v>105.312534089669</v>
      </c>
      <c r="O96" s="12">
        <v>142.919615757288</v>
      </c>
      <c r="P96" s="12">
        <v>168.18549913692999</v>
      </c>
      <c r="Q96" s="11">
        <v>75.607646352966896</v>
      </c>
      <c r="R96" s="11">
        <v>135.714294881256</v>
      </c>
      <c r="S96" s="11">
        <v>160.77939411828899</v>
      </c>
      <c r="T96" s="11">
        <v>175.084734886646</v>
      </c>
      <c r="U96" s="11">
        <v>186.30708615943399</v>
      </c>
      <c r="V96" s="11">
        <v>171.43673919878901</v>
      </c>
      <c r="W96" s="11">
        <v>177.183439318784</v>
      </c>
      <c r="X96" s="11">
        <v>172.07374277298999</v>
      </c>
      <c r="Y96" s="11">
        <v>152.27504026591501</v>
      </c>
      <c r="Z96" s="11">
        <v>193.32317327498299</v>
      </c>
      <c r="AA96" s="13">
        <v>175.12458370497799</v>
      </c>
      <c r="AB96" s="11">
        <v>197.72637144745499</v>
      </c>
      <c r="AC96" s="14">
        <v>144.49431785368199</v>
      </c>
      <c r="AD96" s="14">
        <v>92.817039658436002</v>
      </c>
      <c r="AE96" s="14">
        <v>97.689859406181995</v>
      </c>
      <c r="AF96" s="14">
        <v>165.25651473636299</v>
      </c>
      <c r="AG96" s="14">
        <v>158.343033515359</v>
      </c>
      <c r="AH96" s="14">
        <v>142.53633557710199</v>
      </c>
      <c r="AI96" s="14">
        <v>146.37221748086199</v>
      </c>
      <c r="AJ96" s="14">
        <v>149.77438253582201</v>
      </c>
      <c r="AK96" s="14">
        <v>157.03264266326099</v>
      </c>
      <c r="AL96" s="14">
        <v>134.916163476408</v>
      </c>
      <c r="AM96" s="14">
        <v>85.915998857460906</v>
      </c>
      <c r="AN96" s="14">
        <v>105.668820732101</v>
      </c>
      <c r="AO96" s="16">
        <v>106.859709042809</v>
      </c>
    </row>
    <row r="97" spans="1:41" ht="20.25" customHeight="1">
      <c r="A97" s="38">
        <v>90</v>
      </c>
      <c r="B97" s="15">
        <v>2693040</v>
      </c>
      <c r="C97" s="46"/>
      <c r="D97" s="54" t="s">
        <v>352</v>
      </c>
      <c r="E97" s="11">
        <v>317.38093810672302</v>
      </c>
      <c r="F97" s="12">
        <v>198.377613089775</v>
      </c>
      <c r="G97" s="12">
        <v>273.824968525325</v>
      </c>
      <c r="H97" s="12">
        <v>326.47940195811702</v>
      </c>
      <c r="I97" s="12">
        <v>374.25892704792898</v>
      </c>
      <c r="J97" s="12">
        <v>427.64550984361802</v>
      </c>
      <c r="K97" s="12">
        <v>564.47719757794903</v>
      </c>
      <c r="L97" s="12">
        <v>627.23562425925002</v>
      </c>
      <c r="M97" s="12">
        <v>606.76532574559201</v>
      </c>
      <c r="N97" s="12">
        <v>103.622654387316</v>
      </c>
      <c r="O97" s="12">
        <v>114.84728441577001</v>
      </c>
      <c r="P97" s="12">
        <v>117.67516290738401</v>
      </c>
      <c r="Q97" s="11">
        <v>68.214959348093799</v>
      </c>
      <c r="R97" s="11">
        <v>91.438427234701905</v>
      </c>
      <c r="S97" s="11">
        <v>89.631573364815694</v>
      </c>
      <c r="T97" s="11">
        <v>95.392476515050205</v>
      </c>
      <c r="U97" s="11">
        <v>125.957913863153</v>
      </c>
      <c r="V97" s="11">
        <v>125.007724553936</v>
      </c>
      <c r="W97" s="11">
        <v>133.12445524601</v>
      </c>
      <c r="X97" s="11">
        <v>201.86127162298601</v>
      </c>
      <c r="Y97" s="11">
        <v>173.18846528101199</v>
      </c>
      <c r="Z97" s="11">
        <v>158.67054662171799</v>
      </c>
      <c r="AA97" s="13">
        <v>162.378885911797</v>
      </c>
      <c r="AB97" s="11">
        <v>186.276949469888</v>
      </c>
      <c r="AC97" s="14">
        <v>209.32775628225301</v>
      </c>
      <c r="AD97" s="14">
        <v>194.47933371966101</v>
      </c>
      <c r="AE97" s="14">
        <v>196.263621732053</v>
      </c>
      <c r="AF97" s="14">
        <v>239.61926019525799</v>
      </c>
      <c r="AG97" s="14">
        <v>271.831618559221</v>
      </c>
      <c r="AH97" s="14">
        <v>277.36286034467702</v>
      </c>
      <c r="AI97" s="14">
        <v>284.80610216702598</v>
      </c>
      <c r="AJ97" s="14">
        <v>285.64450449868798</v>
      </c>
      <c r="AK97" s="14">
        <v>270.90024487988899</v>
      </c>
      <c r="AL97" s="14">
        <v>272.056299316089</v>
      </c>
      <c r="AM97" s="14">
        <v>100.426745437869</v>
      </c>
      <c r="AN97" s="14">
        <v>123.158168991502</v>
      </c>
      <c r="AO97" s="16">
        <v>139.13154828534499</v>
      </c>
    </row>
    <row r="98" spans="1:41" ht="20.25" customHeight="1">
      <c r="A98" s="38">
        <v>91</v>
      </c>
      <c r="B98" s="15">
        <v>2693050</v>
      </c>
      <c r="C98" s="46"/>
      <c r="D98" s="54" t="s">
        <v>353</v>
      </c>
      <c r="E98" s="11">
        <v>161.536982539902</v>
      </c>
      <c r="F98" s="12">
        <v>86.5482276780333</v>
      </c>
      <c r="G98" s="12">
        <v>144.215765536665</v>
      </c>
      <c r="H98" s="12">
        <v>131.953184946508</v>
      </c>
      <c r="I98" s="12">
        <v>144.860310395212</v>
      </c>
      <c r="J98" s="12">
        <v>137.74244664806699</v>
      </c>
      <c r="K98" s="12">
        <v>148.174406947584</v>
      </c>
      <c r="L98" s="12">
        <v>125.03323563047699</v>
      </c>
      <c r="M98" s="12">
        <v>119.62745518849199</v>
      </c>
      <c r="N98" s="12">
        <v>87.3917453336352</v>
      </c>
      <c r="O98" s="12">
        <v>98.349007928924806</v>
      </c>
      <c r="P98" s="12">
        <v>120.088549950463</v>
      </c>
      <c r="Q98" s="11">
        <v>80.688761035669899</v>
      </c>
      <c r="R98" s="11">
        <v>93.4526542935848</v>
      </c>
      <c r="S98" s="11">
        <v>87.383278406100899</v>
      </c>
      <c r="T98" s="11">
        <v>111.643142523674</v>
      </c>
      <c r="U98" s="11">
        <v>123.48519904629499</v>
      </c>
      <c r="V98" s="11">
        <v>116.233981190485</v>
      </c>
      <c r="W98" s="11">
        <v>123.619258732254</v>
      </c>
      <c r="X98" s="11">
        <v>114.060803123356</v>
      </c>
      <c r="Y98" s="11">
        <v>126.996151663839</v>
      </c>
      <c r="Z98" s="11">
        <v>131.428235439384</v>
      </c>
      <c r="AA98" s="13">
        <v>134.64707905699601</v>
      </c>
      <c r="AB98" s="11">
        <v>178.318432912829</v>
      </c>
      <c r="AC98" s="14">
        <v>125.984353823494</v>
      </c>
      <c r="AD98" s="14">
        <v>73.087207702888605</v>
      </c>
      <c r="AE98" s="14">
        <v>74.8275304500701</v>
      </c>
      <c r="AF98" s="14">
        <v>185.606340787953</v>
      </c>
      <c r="AG98" s="14">
        <v>166.827048305586</v>
      </c>
      <c r="AH98" s="14">
        <v>147.370048831829</v>
      </c>
      <c r="AI98" s="14">
        <v>123.261531043931</v>
      </c>
      <c r="AJ98" s="14">
        <v>132.58044316133899</v>
      </c>
      <c r="AK98" s="14">
        <v>163.95852381470399</v>
      </c>
      <c r="AL98" s="14">
        <v>196.09333611644399</v>
      </c>
      <c r="AM98" s="14">
        <v>119.599354491662</v>
      </c>
      <c r="AN98" s="14">
        <v>120.424642249737</v>
      </c>
      <c r="AO98" s="16">
        <v>103.898151777297</v>
      </c>
    </row>
    <row r="99" spans="1:41" ht="20.25" customHeight="1">
      <c r="A99" s="38">
        <v>92</v>
      </c>
      <c r="B99" s="15">
        <v>2694031</v>
      </c>
      <c r="C99" s="46"/>
      <c r="D99" s="54" t="s">
        <v>354</v>
      </c>
      <c r="E99" s="11">
        <v>133.94455291489001</v>
      </c>
      <c r="F99" s="12">
        <v>90.201180286378303</v>
      </c>
      <c r="G99" s="12">
        <v>147.51241959174399</v>
      </c>
      <c r="H99" s="12">
        <v>146.54894384242399</v>
      </c>
      <c r="I99" s="12">
        <v>147.28868263513201</v>
      </c>
      <c r="J99" s="12">
        <v>135.47083211854101</v>
      </c>
      <c r="K99" s="12">
        <v>150.64446198553799</v>
      </c>
      <c r="L99" s="12">
        <v>122.185550737474</v>
      </c>
      <c r="M99" s="12">
        <v>126.95841469784</v>
      </c>
      <c r="N99" s="12">
        <v>146.31804244379799</v>
      </c>
      <c r="O99" s="12">
        <v>149.679061711618</v>
      </c>
      <c r="P99" s="12">
        <v>177.04744450376299</v>
      </c>
      <c r="Q99" s="11">
        <v>105.29588223403501</v>
      </c>
      <c r="R99" s="11">
        <v>137.169759200746</v>
      </c>
      <c r="S99" s="11">
        <v>189.33984160676999</v>
      </c>
      <c r="T99" s="11">
        <v>191.215678348349</v>
      </c>
      <c r="U99" s="11">
        <v>173.72923073432199</v>
      </c>
      <c r="V99" s="11">
        <v>174.983188306491</v>
      </c>
      <c r="W99" s="11">
        <v>181.186970389518</v>
      </c>
      <c r="X99" s="11">
        <v>189.631488322602</v>
      </c>
      <c r="Y99" s="11">
        <v>181.33214406864201</v>
      </c>
      <c r="Z99" s="11">
        <v>201.99903012737701</v>
      </c>
      <c r="AA99" s="13">
        <v>217.07068820406701</v>
      </c>
      <c r="AB99" s="11">
        <v>231.651518739148</v>
      </c>
      <c r="AC99" s="14">
        <v>204.26491552670001</v>
      </c>
      <c r="AD99" s="14">
        <v>112.354748011436</v>
      </c>
      <c r="AE99" s="14">
        <v>233.002905719328</v>
      </c>
      <c r="AF99" s="14">
        <v>255.061555956662</v>
      </c>
      <c r="AG99" s="14">
        <v>234.89774165535701</v>
      </c>
      <c r="AH99" s="14">
        <v>209.14259511030201</v>
      </c>
      <c r="AI99" s="14">
        <v>217.475301525779</v>
      </c>
      <c r="AJ99" s="14">
        <v>211.38705721723201</v>
      </c>
      <c r="AK99" s="14">
        <v>198.85768773225101</v>
      </c>
      <c r="AL99" s="14">
        <v>216.45372352906199</v>
      </c>
      <c r="AM99" s="14">
        <v>108.848556974324</v>
      </c>
      <c r="AN99" s="14">
        <v>100.174920954173</v>
      </c>
      <c r="AO99" s="16">
        <v>104.568248688162</v>
      </c>
    </row>
    <row r="100" spans="1:41" ht="20.25" customHeight="1">
      <c r="A100" s="38">
        <v>93</v>
      </c>
      <c r="B100" s="15">
        <v>2710033</v>
      </c>
      <c r="C100" s="46"/>
      <c r="D100" s="54" t="s">
        <v>390</v>
      </c>
      <c r="E100" s="11">
        <v>242.97062561926401</v>
      </c>
      <c r="F100" s="12">
        <v>198.95337129817699</v>
      </c>
      <c r="G100" s="12">
        <v>248.05940930972699</v>
      </c>
      <c r="H100" s="12">
        <v>222.68875166388099</v>
      </c>
      <c r="I100" s="12">
        <v>179.34525656294699</v>
      </c>
      <c r="J100" s="12">
        <v>202.288059089044</v>
      </c>
      <c r="K100" s="12">
        <v>174.28209413813499</v>
      </c>
      <c r="L100" s="12">
        <v>154.40007205980999</v>
      </c>
      <c r="M100" s="12">
        <v>134.30715493859901</v>
      </c>
      <c r="N100" s="12">
        <v>133.21897174655001</v>
      </c>
      <c r="O100" s="12">
        <v>140.84442086932199</v>
      </c>
      <c r="P100" s="12">
        <v>154.152026181731</v>
      </c>
      <c r="Q100" s="11">
        <v>120.872484161854</v>
      </c>
      <c r="R100" s="11">
        <v>146.42361159762601</v>
      </c>
      <c r="S100" s="11">
        <v>187.399701752455</v>
      </c>
      <c r="T100" s="11">
        <v>195.192409700051</v>
      </c>
      <c r="U100" s="11">
        <v>167.945875076313</v>
      </c>
      <c r="V100" s="11">
        <v>192.243962488866</v>
      </c>
      <c r="W100" s="11">
        <v>186.59615480849101</v>
      </c>
      <c r="X100" s="11">
        <v>180.50830189056899</v>
      </c>
      <c r="Y100" s="11">
        <v>163.101214007626</v>
      </c>
      <c r="Z100" s="11">
        <v>170.03617002111699</v>
      </c>
      <c r="AA100" s="13">
        <v>184.97120610106401</v>
      </c>
      <c r="AB100" s="11">
        <v>199.17867830299099</v>
      </c>
      <c r="AC100" s="14">
        <v>161.85361850335801</v>
      </c>
      <c r="AD100" s="14">
        <v>104.802521766002</v>
      </c>
      <c r="AE100" s="14">
        <v>158.998768978252</v>
      </c>
      <c r="AF100" s="14">
        <v>164.82480458780799</v>
      </c>
      <c r="AG100" s="14">
        <v>175.12535404385599</v>
      </c>
      <c r="AH100" s="14">
        <v>176.495931623247</v>
      </c>
      <c r="AI100" s="14">
        <v>174.497633035419</v>
      </c>
      <c r="AJ100" s="14">
        <v>154.16795940630701</v>
      </c>
      <c r="AK100" s="14">
        <v>181.439394697599</v>
      </c>
      <c r="AL100" s="14">
        <v>187.93622706846699</v>
      </c>
      <c r="AM100" s="14">
        <v>103.580717617415</v>
      </c>
      <c r="AN100" s="14">
        <v>113.54344588257101</v>
      </c>
      <c r="AO100" s="16">
        <v>107.272151812177</v>
      </c>
    </row>
    <row r="101" spans="1:41" ht="20.25" customHeight="1">
      <c r="A101" s="38">
        <v>94</v>
      </c>
      <c r="B101" s="15">
        <v>2710034</v>
      </c>
      <c r="C101" s="46"/>
      <c r="D101" s="54" t="s">
        <v>355</v>
      </c>
      <c r="E101" s="11">
        <v>745.82341493122203</v>
      </c>
      <c r="F101" s="12">
        <v>640.38870427495306</v>
      </c>
      <c r="G101" s="12">
        <v>935.77641560642405</v>
      </c>
      <c r="H101" s="12">
        <v>987.45793229449396</v>
      </c>
      <c r="I101" s="12">
        <v>923.14352667046205</v>
      </c>
      <c r="J101" s="12">
        <v>901.36761415540195</v>
      </c>
      <c r="K101" s="12">
        <v>675.95620457283599</v>
      </c>
      <c r="L101" s="12">
        <v>665.97381277057696</v>
      </c>
      <c r="M101" s="12">
        <v>370.99016323990799</v>
      </c>
      <c r="N101" s="12">
        <v>395.29741967087199</v>
      </c>
      <c r="O101" s="12">
        <v>641.88738696993403</v>
      </c>
      <c r="P101" s="12">
        <v>637.73450015225103</v>
      </c>
      <c r="Q101" s="11">
        <v>335.35011187163201</v>
      </c>
      <c r="R101" s="11">
        <v>609.19915798392799</v>
      </c>
      <c r="S101" s="11">
        <v>767.16137317463904</v>
      </c>
      <c r="T101" s="11">
        <v>527.20003177419096</v>
      </c>
      <c r="U101" s="11">
        <v>928.65370103133705</v>
      </c>
      <c r="V101" s="11">
        <v>934.51339149775595</v>
      </c>
      <c r="W101" s="11">
        <v>985.95845524472702</v>
      </c>
      <c r="X101" s="11">
        <v>995.49865621648803</v>
      </c>
      <c r="Y101" s="11">
        <v>2596.8781856936698</v>
      </c>
      <c r="Z101" s="11">
        <v>1042.6700912184101</v>
      </c>
      <c r="AA101" s="13">
        <v>1438.4263831702699</v>
      </c>
      <c r="AB101" s="11">
        <v>1274.2245111408299</v>
      </c>
      <c r="AC101" s="14">
        <v>4011.0415315160299</v>
      </c>
      <c r="AD101" s="14">
        <v>169.55769167963899</v>
      </c>
      <c r="AE101" s="14">
        <v>4499.9952338712901</v>
      </c>
      <c r="AF101" s="14">
        <v>4012.7361550580499</v>
      </c>
      <c r="AG101" s="55">
        <v>4253.1079130975904</v>
      </c>
      <c r="AH101" s="55">
        <v>3841.57917731323</v>
      </c>
      <c r="AI101" s="55">
        <v>3377.7554181616001</v>
      </c>
      <c r="AJ101" s="55">
        <v>2464.0620655872299</v>
      </c>
      <c r="AK101" s="55">
        <v>3825.69208160672</v>
      </c>
      <c r="AL101" s="55">
        <v>3829.8227264904099</v>
      </c>
      <c r="AM101" s="14">
        <v>100.10797118000001</v>
      </c>
      <c r="AN101" s="14">
        <v>91.464363178762696</v>
      </c>
      <c r="AO101" s="16">
        <v>114.816211182587</v>
      </c>
    </row>
    <row r="102" spans="1:41" ht="20.25" customHeight="1">
      <c r="A102" s="38">
        <v>95</v>
      </c>
      <c r="B102" s="15">
        <v>2710036</v>
      </c>
      <c r="C102" s="46"/>
      <c r="D102" s="54" t="s">
        <v>356</v>
      </c>
      <c r="E102" s="11">
        <v>111.800293964894</v>
      </c>
      <c r="F102" s="12">
        <v>96.2593136972026</v>
      </c>
      <c r="G102" s="12">
        <v>115.64999847246899</v>
      </c>
      <c r="H102" s="12">
        <v>76.388356817711198</v>
      </c>
      <c r="I102" s="12">
        <v>104.08719827015599</v>
      </c>
      <c r="J102" s="12">
        <v>164.830588642636</v>
      </c>
      <c r="K102" s="12">
        <v>90.252034501838097</v>
      </c>
      <c r="L102" s="12">
        <v>96.051096937130197</v>
      </c>
      <c r="M102" s="12">
        <v>83.290158286177899</v>
      </c>
      <c r="N102" s="12">
        <v>74.440204621291102</v>
      </c>
      <c r="O102" s="12">
        <v>172.70792449243501</v>
      </c>
      <c r="P102" s="12">
        <v>72.5475975328674</v>
      </c>
      <c r="Q102" s="11">
        <v>77.037333541530202</v>
      </c>
      <c r="R102" s="11">
        <v>89.808863075497399</v>
      </c>
      <c r="S102" s="11">
        <v>136.37415688763801</v>
      </c>
      <c r="T102" s="11">
        <v>98.195636691978393</v>
      </c>
      <c r="U102" s="11">
        <v>105.74426412032901</v>
      </c>
      <c r="V102" s="11">
        <v>118.038649933977</v>
      </c>
      <c r="W102" s="11">
        <v>132.043056012872</v>
      </c>
      <c r="X102" s="11">
        <v>149.23914689079501</v>
      </c>
      <c r="Y102" s="11">
        <v>102.868187635144</v>
      </c>
      <c r="Z102" s="11">
        <v>111.048667144162</v>
      </c>
      <c r="AA102" s="13">
        <v>142.005818196631</v>
      </c>
      <c r="AB102" s="11">
        <v>118.234988611406</v>
      </c>
      <c r="AC102" s="14">
        <v>181.051959822535</v>
      </c>
      <c r="AD102" s="14">
        <v>167.36269397695699</v>
      </c>
      <c r="AE102" s="14">
        <v>160.44047210897699</v>
      </c>
      <c r="AF102" s="14">
        <v>181.21033425777301</v>
      </c>
      <c r="AG102" s="14">
        <v>171.66680810474099</v>
      </c>
      <c r="AH102" s="14">
        <v>144.57493830471199</v>
      </c>
      <c r="AI102" s="14">
        <v>139.886012227039</v>
      </c>
      <c r="AJ102" s="14">
        <v>184.827202275682</v>
      </c>
      <c r="AK102" s="14">
        <v>170.941739959877</v>
      </c>
      <c r="AL102" s="14">
        <v>145.20915296697501</v>
      </c>
      <c r="AM102" s="14">
        <v>84.946574781009005</v>
      </c>
      <c r="AN102" s="14">
        <v>83.381673247132397</v>
      </c>
      <c r="AO102" s="16">
        <v>106.96883356434</v>
      </c>
    </row>
    <row r="103" spans="1:41" ht="20.25" customHeight="1">
      <c r="A103" s="38">
        <v>96</v>
      </c>
      <c r="B103" s="15">
        <v>2710037</v>
      </c>
      <c r="C103" s="46"/>
      <c r="D103" s="54" t="s">
        <v>424</v>
      </c>
      <c r="E103" s="11">
        <v>86.463219982746693</v>
      </c>
      <c r="F103" s="12">
        <v>69.861223208369395</v>
      </c>
      <c r="G103" s="12">
        <v>80.905730411843393</v>
      </c>
      <c r="H103" s="12">
        <v>61.055092580373099</v>
      </c>
      <c r="I103" s="12">
        <v>60.036687638308003</v>
      </c>
      <c r="J103" s="12">
        <v>55.40919705332</v>
      </c>
      <c r="K103" s="12">
        <v>39.911580152279399</v>
      </c>
      <c r="L103" s="12">
        <v>35.780699329453903</v>
      </c>
      <c r="M103" s="12">
        <v>46.412043436163401</v>
      </c>
      <c r="N103" s="12">
        <v>68.148295295897398</v>
      </c>
      <c r="O103" s="12">
        <v>124.67852821586401</v>
      </c>
      <c r="P103" s="12">
        <v>103.999258190123</v>
      </c>
      <c r="Q103" s="11">
        <v>46.260750339301602</v>
      </c>
      <c r="R103" s="11">
        <v>82.954931577068294</v>
      </c>
      <c r="S103" s="11">
        <v>103.135619237603</v>
      </c>
      <c r="T103" s="11">
        <v>102.96291923024</v>
      </c>
      <c r="U103" s="11">
        <v>93.296316927851393</v>
      </c>
      <c r="V103" s="11">
        <v>94.152912854009301</v>
      </c>
      <c r="W103" s="11">
        <v>92.920883337199797</v>
      </c>
      <c r="X103" s="11">
        <v>95.404279437280294</v>
      </c>
      <c r="Y103" s="11">
        <v>74.609945531151098</v>
      </c>
      <c r="Z103" s="11">
        <v>87.317120944182307</v>
      </c>
      <c r="AA103" s="13">
        <v>110.17238050123601</v>
      </c>
      <c r="AB103" s="11">
        <v>104.303928119456</v>
      </c>
      <c r="AC103" s="14">
        <v>92.293776159564104</v>
      </c>
      <c r="AD103" s="14">
        <v>104.51345525340901</v>
      </c>
      <c r="AE103" s="14">
        <v>82.976755234691097</v>
      </c>
      <c r="AF103" s="14">
        <v>103.633882096683</v>
      </c>
      <c r="AG103" s="14">
        <v>84.012760796876094</v>
      </c>
      <c r="AH103" s="14">
        <v>92.535420032478498</v>
      </c>
      <c r="AI103" s="14">
        <v>105.304913031821</v>
      </c>
      <c r="AJ103" s="14">
        <v>84.322320559107894</v>
      </c>
      <c r="AK103" s="14">
        <v>106.14538084435701</v>
      </c>
      <c r="AL103" s="14">
        <v>91.417426419822704</v>
      </c>
      <c r="AM103" s="14">
        <v>86.124733542450997</v>
      </c>
      <c r="AN103" s="14">
        <v>92.413943799355906</v>
      </c>
      <c r="AO103" s="16">
        <v>109.626874760253</v>
      </c>
    </row>
    <row r="104" spans="1:41" ht="20.25" customHeight="1">
      <c r="A104" s="38">
        <v>97</v>
      </c>
      <c r="B104" s="15">
        <v>2710038</v>
      </c>
      <c r="C104" s="46"/>
      <c r="D104" s="54" t="s">
        <v>428</v>
      </c>
      <c r="E104" s="11">
        <v>157.39148208034101</v>
      </c>
      <c r="F104" s="12">
        <v>136.98658783331399</v>
      </c>
      <c r="G104" s="12">
        <v>165.86236841692801</v>
      </c>
      <c r="H104" s="12">
        <v>146.00164325436299</v>
      </c>
      <c r="I104" s="12">
        <v>177.66404080655499</v>
      </c>
      <c r="J104" s="12">
        <v>131.45296576224601</v>
      </c>
      <c r="K104" s="12">
        <v>141.93683948896</v>
      </c>
      <c r="L104" s="12">
        <v>85.387372910139504</v>
      </c>
      <c r="M104" s="12">
        <v>102.957579389418</v>
      </c>
      <c r="N104" s="12">
        <v>88.265166866219104</v>
      </c>
      <c r="O104" s="12">
        <v>156.476685702183</v>
      </c>
      <c r="P104" s="12">
        <v>186.32988359180999</v>
      </c>
      <c r="Q104" s="11">
        <v>78.303388800394899</v>
      </c>
      <c r="R104" s="11">
        <v>149.67411864831101</v>
      </c>
      <c r="S104" s="11">
        <v>191.175553810693</v>
      </c>
      <c r="T104" s="11">
        <v>205.314927781222</v>
      </c>
      <c r="U104" s="11">
        <v>184.021263173623</v>
      </c>
      <c r="V104" s="11">
        <v>198.20233987518901</v>
      </c>
      <c r="W104" s="11">
        <v>183.73014603195901</v>
      </c>
      <c r="X104" s="11">
        <v>195.760648791893</v>
      </c>
      <c r="Y104" s="11">
        <v>162.95382251564001</v>
      </c>
      <c r="Z104" s="11">
        <v>142.80354597329099</v>
      </c>
      <c r="AA104" s="13">
        <v>185.49688872453299</v>
      </c>
      <c r="AB104" s="11">
        <v>190.13079919652901</v>
      </c>
      <c r="AC104" s="14">
        <v>175.82476705910699</v>
      </c>
      <c r="AD104" s="14">
        <v>131.13328683422699</v>
      </c>
      <c r="AE104" s="14">
        <v>130.069051849234</v>
      </c>
      <c r="AF104" s="14">
        <v>166.25355110895799</v>
      </c>
      <c r="AG104" s="14">
        <v>172.74604957402599</v>
      </c>
      <c r="AH104" s="14">
        <v>156.82112467370999</v>
      </c>
      <c r="AI104" s="14">
        <v>147.46712954237</v>
      </c>
      <c r="AJ104" s="14">
        <v>129.126768712227</v>
      </c>
      <c r="AK104" s="14">
        <v>137.38991472724001</v>
      </c>
      <c r="AL104" s="14">
        <v>138.28355422536501</v>
      </c>
      <c r="AM104" s="14">
        <v>100.650440390694</v>
      </c>
      <c r="AN104" s="14">
        <v>77.892729207773598</v>
      </c>
      <c r="AO104" s="16">
        <v>92.820874344950894</v>
      </c>
    </row>
    <row r="105" spans="1:41" ht="20.25" customHeight="1">
      <c r="A105" s="38">
        <v>98</v>
      </c>
      <c r="B105" s="15">
        <v>2811011</v>
      </c>
      <c r="C105" s="46"/>
      <c r="D105" s="54" t="s">
        <v>357</v>
      </c>
      <c r="E105" s="11">
        <v>171.69609470046601</v>
      </c>
      <c r="F105" s="12">
        <v>142.82170766356299</v>
      </c>
      <c r="G105" s="12">
        <v>163.948465073232</v>
      </c>
      <c r="H105" s="12">
        <v>165.69118353191101</v>
      </c>
      <c r="I105" s="12">
        <v>153.30332063661101</v>
      </c>
      <c r="J105" s="12">
        <v>176.00038314080899</v>
      </c>
      <c r="K105" s="12">
        <v>168.78350305144301</v>
      </c>
      <c r="L105" s="12">
        <v>174.25878424942999</v>
      </c>
      <c r="M105" s="12">
        <v>167.84941073441101</v>
      </c>
      <c r="N105" s="12">
        <v>192.359276610249</v>
      </c>
      <c r="O105" s="12">
        <v>173.913061867289</v>
      </c>
      <c r="P105" s="12">
        <v>235.181009153085</v>
      </c>
      <c r="Q105" s="11">
        <v>147.62815935672199</v>
      </c>
      <c r="R105" s="11">
        <v>182.51104017753801</v>
      </c>
      <c r="S105" s="11">
        <v>184.31787252357901</v>
      </c>
      <c r="T105" s="11">
        <v>225.56504561614801</v>
      </c>
      <c r="U105" s="11">
        <v>176.48970868858899</v>
      </c>
      <c r="V105" s="11">
        <v>188.112683204749</v>
      </c>
      <c r="W105" s="11">
        <v>158.684035716685</v>
      </c>
      <c r="X105" s="11">
        <v>158.05431642952601</v>
      </c>
      <c r="Y105" s="11">
        <v>211.85400344826701</v>
      </c>
      <c r="Z105" s="11">
        <v>219.030728390485</v>
      </c>
      <c r="AA105" s="13">
        <v>244.30063118716399</v>
      </c>
      <c r="AB105" s="11">
        <v>276.029243097868</v>
      </c>
      <c r="AC105" s="14">
        <v>181.72196914472499</v>
      </c>
      <c r="AD105" s="14">
        <v>141.482441924618</v>
      </c>
      <c r="AE105" s="14">
        <v>190.25538574069299</v>
      </c>
      <c r="AF105" s="14">
        <v>195.015487347646</v>
      </c>
      <c r="AG105" s="14">
        <v>222.61550824623501</v>
      </c>
      <c r="AH105" s="14">
        <v>222.44078110966501</v>
      </c>
      <c r="AI105" s="14">
        <v>208.357370857912</v>
      </c>
      <c r="AJ105" s="14">
        <v>190.42944113688301</v>
      </c>
      <c r="AK105" s="14">
        <v>212.38699212073399</v>
      </c>
      <c r="AL105" s="14">
        <v>204.598386330332</v>
      </c>
      <c r="AM105" s="14">
        <v>96.332823534703806</v>
      </c>
      <c r="AN105" s="14">
        <v>93.331685431973199</v>
      </c>
      <c r="AO105" s="16">
        <v>108.313903248223</v>
      </c>
    </row>
    <row r="106" spans="1:41" ht="20.25" customHeight="1">
      <c r="A106" s="38">
        <v>99</v>
      </c>
      <c r="B106" s="15">
        <v>2811023</v>
      </c>
      <c r="C106" s="46"/>
      <c r="D106" s="54" t="s">
        <v>358</v>
      </c>
      <c r="E106" s="11">
        <v>99.816172069327905</v>
      </c>
      <c r="F106" s="12">
        <v>57.626624456297598</v>
      </c>
      <c r="G106" s="12">
        <v>84.860825496481695</v>
      </c>
      <c r="H106" s="12">
        <v>70.308676625121393</v>
      </c>
      <c r="I106" s="12">
        <v>58.070684632676702</v>
      </c>
      <c r="J106" s="12">
        <v>81.500844650766794</v>
      </c>
      <c r="K106" s="12">
        <v>68.713124675773798</v>
      </c>
      <c r="L106" s="12">
        <v>44.697482009603704</v>
      </c>
      <c r="M106" s="12">
        <v>62.704106199869599</v>
      </c>
      <c r="N106" s="12">
        <v>51.833410925923502</v>
      </c>
      <c r="O106" s="12">
        <v>56.938347144814401</v>
      </c>
      <c r="P106" s="12">
        <v>83.789143244789102</v>
      </c>
      <c r="Q106" s="11">
        <v>56.103858790353698</v>
      </c>
      <c r="R106" s="11">
        <v>55.7479083254632</v>
      </c>
      <c r="S106" s="11">
        <v>104.31040583141601</v>
      </c>
      <c r="T106" s="11">
        <v>101.023211269104</v>
      </c>
      <c r="U106" s="11">
        <v>88.711794517085906</v>
      </c>
      <c r="V106" s="11">
        <v>104.857579909283</v>
      </c>
      <c r="W106" s="11">
        <v>78.552361696750395</v>
      </c>
      <c r="X106" s="11">
        <v>96.165365328083595</v>
      </c>
      <c r="Y106" s="11">
        <v>88.145466154112199</v>
      </c>
      <c r="Z106" s="11">
        <v>104.14376355099201</v>
      </c>
      <c r="AA106" s="13">
        <v>92.809534577475105</v>
      </c>
      <c r="AB106" s="11">
        <v>139.88374413067501</v>
      </c>
      <c r="AC106" s="14">
        <v>174.02849199909599</v>
      </c>
      <c r="AD106" s="14">
        <v>122.22030531646</v>
      </c>
      <c r="AE106" s="14">
        <v>75.099482568270403</v>
      </c>
      <c r="AF106" s="14">
        <v>231.31927798986399</v>
      </c>
      <c r="AG106" s="14">
        <v>379.64942337620897</v>
      </c>
      <c r="AH106" s="14">
        <v>106.689687279692</v>
      </c>
      <c r="AI106" s="14">
        <v>113.59193391771601</v>
      </c>
      <c r="AJ106" s="14">
        <v>91.860120512377094</v>
      </c>
      <c r="AK106" s="14">
        <v>101.716596389949</v>
      </c>
      <c r="AL106" s="14">
        <v>131.15641336011399</v>
      </c>
      <c r="AM106" s="14">
        <v>128.94298277274399</v>
      </c>
      <c r="AN106" s="14">
        <v>123.28305091357601</v>
      </c>
      <c r="AO106" s="16">
        <v>161.47923084179999</v>
      </c>
    </row>
    <row r="107" spans="1:41" ht="34.5" customHeight="1">
      <c r="A107" s="38">
        <v>100</v>
      </c>
      <c r="B107" s="15">
        <v>2811030</v>
      </c>
      <c r="C107" s="46"/>
      <c r="D107" s="73" t="s">
        <v>359</v>
      </c>
      <c r="E107" s="11">
        <v>185.66244766769699</v>
      </c>
      <c r="F107" s="12">
        <v>141.17649620130399</v>
      </c>
      <c r="G107" s="12">
        <v>231.074890436895</v>
      </c>
      <c r="H107" s="12">
        <v>222.87092707912299</v>
      </c>
      <c r="I107" s="12">
        <v>224.64309532915399</v>
      </c>
      <c r="J107" s="12">
        <v>260.83529938540198</v>
      </c>
      <c r="K107" s="12">
        <v>257.200743410793</v>
      </c>
      <c r="L107" s="12">
        <v>184.58773865670801</v>
      </c>
      <c r="M107" s="12">
        <v>189.095141922229</v>
      </c>
      <c r="N107" s="12">
        <v>197.00510822781001</v>
      </c>
      <c r="O107" s="12">
        <v>188.887445545014</v>
      </c>
      <c r="P107" s="12">
        <v>237.24360346683099</v>
      </c>
      <c r="Q107" s="11">
        <v>127.273379086528</v>
      </c>
      <c r="R107" s="11">
        <v>131.43427338561801</v>
      </c>
      <c r="S107" s="11">
        <v>241.52998643659899</v>
      </c>
      <c r="T107" s="11">
        <v>212.40294258305499</v>
      </c>
      <c r="U107" s="11">
        <v>215.99944265961699</v>
      </c>
      <c r="V107" s="11">
        <v>222.483749681598</v>
      </c>
      <c r="W107" s="11">
        <v>243.09062659428</v>
      </c>
      <c r="X107" s="11">
        <v>219.971102481689</v>
      </c>
      <c r="Y107" s="11">
        <v>222.00800741378799</v>
      </c>
      <c r="Z107" s="11">
        <v>207.24797945968501</v>
      </c>
      <c r="AA107" s="13">
        <v>246.023717445843</v>
      </c>
      <c r="AB107" s="11">
        <v>242.53293787323801</v>
      </c>
      <c r="AC107" s="14">
        <v>361.17938450172801</v>
      </c>
      <c r="AD107" s="14">
        <v>118.209779832724</v>
      </c>
      <c r="AE107" s="14">
        <v>200.87418258558</v>
      </c>
      <c r="AF107" s="14">
        <v>210.199445127009</v>
      </c>
      <c r="AG107" s="14">
        <v>273.46350037337498</v>
      </c>
      <c r="AH107" s="14">
        <v>220.29644993044101</v>
      </c>
      <c r="AI107" s="14">
        <v>240.78576285602099</v>
      </c>
      <c r="AJ107" s="14">
        <v>232.234942194078</v>
      </c>
      <c r="AK107" s="14">
        <v>256.25143598604598</v>
      </c>
      <c r="AL107" s="14">
        <v>230.52800018578</v>
      </c>
      <c r="AM107" s="14">
        <v>89.961642282595193</v>
      </c>
      <c r="AN107" s="14">
        <v>132.30386159357701</v>
      </c>
      <c r="AO107" s="16">
        <v>131.50837701664</v>
      </c>
    </row>
    <row r="108" spans="1:41" ht="21" customHeight="1">
      <c r="A108" s="38">
        <v>101</v>
      </c>
      <c r="B108" s="15">
        <v>2899013</v>
      </c>
      <c r="C108" s="46"/>
      <c r="D108" s="54" t="s">
        <v>360</v>
      </c>
      <c r="E108" s="11">
        <v>32.803927558988001</v>
      </c>
      <c r="F108" s="12">
        <v>98.892809185145197</v>
      </c>
      <c r="G108" s="12">
        <v>116.92542042927499</v>
      </c>
      <c r="H108" s="12">
        <v>113.75313501339301</v>
      </c>
      <c r="I108" s="12">
        <v>93.824041378624401</v>
      </c>
      <c r="J108" s="12">
        <v>91.308073236754794</v>
      </c>
      <c r="K108" s="12">
        <v>91.135851764488606</v>
      </c>
      <c r="L108" s="12">
        <v>95.295256094181795</v>
      </c>
      <c r="M108" s="12">
        <v>67.3617858741448</v>
      </c>
      <c r="N108" s="12">
        <v>107.19627137670599</v>
      </c>
      <c r="O108" s="12">
        <v>92.332705738584295</v>
      </c>
      <c r="P108" s="12">
        <v>88.876681184235807</v>
      </c>
      <c r="Q108" s="11">
        <v>83.399356300932894</v>
      </c>
      <c r="R108" s="11">
        <v>84.718470468706698</v>
      </c>
      <c r="S108" s="11">
        <v>116.89950195028</v>
      </c>
      <c r="T108" s="11">
        <v>190.23771394468201</v>
      </c>
      <c r="U108" s="11">
        <v>206.42653233770801</v>
      </c>
      <c r="V108" s="11">
        <v>113.17389111112701</v>
      </c>
      <c r="W108" s="11">
        <v>308.45343128548001</v>
      </c>
      <c r="X108" s="11">
        <v>282.51824169265899</v>
      </c>
      <c r="Y108" s="11">
        <v>237.414461203987</v>
      </c>
      <c r="Z108" s="11">
        <v>217.71061961363799</v>
      </c>
      <c r="AA108" s="13">
        <v>171.24032142324299</v>
      </c>
      <c r="AB108" s="11">
        <v>142.838272385594</v>
      </c>
      <c r="AC108" s="14">
        <v>126.589091219121</v>
      </c>
      <c r="AD108" s="14">
        <v>108.64297321931301</v>
      </c>
      <c r="AE108" s="14">
        <v>196.89995666043799</v>
      </c>
      <c r="AF108" s="14">
        <v>151.2336428678</v>
      </c>
      <c r="AG108" s="14">
        <v>144.89776836780399</v>
      </c>
      <c r="AH108" s="14">
        <v>175.067300797874</v>
      </c>
      <c r="AI108" s="14">
        <v>149.66983779636101</v>
      </c>
      <c r="AJ108" s="14">
        <v>151.08597574405499</v>
      </c>
      <c r="AK108" s="14">
        <v>147.790748069258</v>
      </c>
      <c r="AL108" s="14">
        <v>139.68184498646499</v>
      </c>
      <c r="AM108" s="14">
        <v>94.513253915601794</v>
      </c>
      <c r="AN108" s="14">
        <v>125.37286477998499</v>
      </c>
      <c r="AO108" s="16">
        <v>100.54057953544999</v>
      </c>
    </row>
    <row r="109" spans="1:41" ht="21" customHeight="1">
      <c r="A109" s="38">
        <v>102</v>
      </c>
      <c r="B109" s="15">
        <v>2899050</v>
      </c>
      <c r="C109" s="46"/>
      <c r="D109" s="54" t="s">
        <v>361</v>
      </c>
      <c r="E109" s="11">
        <v>113.542160500371</v>
      </c>
      <c r="F109" s="12">
        <v>80.602141418424694</v>
      </c>
      <c r="G109" s="12">
        <v>93.4392027986855</v>
      </c>
      <c r="H109" s="12">
        <v>155.15403371143901</v>
      </c>
      <c r="I109" s="12">
        <v>160.10160076327799</v>
      </c>
      <c r="J109" s="12">
        <v>101.14958125728801</v>
      </c>
      <c r="K109" s="12">
        <v>115.908830700732</v>
      </c>
      <c r="L109" s="12">
        <v>112.69034241492599</v>
      </c>
      <c r="M109" s="12">
        <v>92.046983992367203</v>
      </c>
      <c r="N109" s="12">
        <v>110.98721509594</v>
      </c>
      <c r="O109" s="12">
        <v>90.369553694476807</v>
      </c>
      <c r="P109" s="12">
        <v>96.134845754266905</v>
      </c>
      <c r="Q109" s="11">
        <v>59.347397434538301</v>
      </c>
      <c r="R109" s="11">
        <v>90.358867804516095</v>
      </c>
      <c r="S109" s="11">
        <v>69.943475034453499</v>
      </c>
      <c r="T109" s="11">
        <v>99.517438778755405</v>
      </c>
      <c r="U109" s="11">
        <v>142.64238312307899</v>
      </c>
      <c r="V109" s="11">
        <v>100.64403689176299</v>
      </c>
      <c r="W109" s="11">
        <v>124.286314004028</v>
      </c>
      <c r="X109" s="11">
        <v>137.13711438566699</v>
      </c>
      <c r="Y109" s="11">
        <v>88.120428283684902</v>
      </c>
      <c r="Z109" s="11">
        <v>113.71949538853001</v>
      </c>
      <c r="AA109" s="13">
        <v>127.95437294604</v>
      </c>
      <c r="AB109" s="11">
        <v>183.91943178204201</v>
      </c>
      <c r="AC109" s="14">
        <v>145.34107919007701</v>
      </c>
      <c r="AD109" s="14">
        <v>104.26048860745</v>
      </c>
      <c r="AE109" s="14">
        <v>113.117778013357</v>
      </c>
      <c r="AF109" s="14">
        <v>158.758995017492</v>
      </c>
      <c r="AG109" s="14">
        <v>160.12042828368499</v>
      </c>
      <c r="AH109" s="14">
        <v>160.39266405173299</v>
      </c>
      <c r="AI109" s="14">
        <v>122.302554860596</v>
      </c>
      <c r="AJ109" s="14">
        <v>25.883769744513899</v>
      </c>
      <c r="AK109" s="14">
        <v>167.81655888900701</v>
      </c>
      <c r="AL109" s="14">
        <v>178.385667338068</v>
      </c>
      <c r="AM109" s="14">
        <v>106.298012853459</v>
      </c>
      <c r="AN109" s="14">
        <v>166.78203655203399</v>
      </c>
      <c r="AO109" s="16">
        <v>117.237848983323</v>
      </c>
    </row>
    <row r="110" spans="1:41" ht="34.5" customHeight="1">
      <c r="A110" s="38">
        <v>103</v>
      </c>
      <c r="B110" s="15">
        <v>2899080</v>
      </c>
      <c r="C110" s="46"/>
      <c r="D110" s="73" t="s">
        <v>362</v>
      </c>
      <c r="E110" s="11">
        <v>94.671146574669606</v>
      </c>
      <c r="F110" s="12">
        <v>73.259233027564903</v>
      </c>
      <c r="G110" s="12">
        <v>148.36272975473801</v>
      </c>
      <c r="H110" s="12">
        <v>144.11019659808801</v>
      </c>
      <c r="I110" s="12">
        <v>105.579170426895</v>
      </c>
      <c r="J110" s="12">
        <v>120.393253292818</v>
      </c>
      <c r="K110" s="12">
        <v>92.050828773461006</v>
      </c>
      <c r="L110" s="12">
        <v>71.9950821919373</v>
      </c>
      <c r="M110" s="12">
        <v>68.953323661453794</v>
      </c>
      <c r="N110" s="12">
        <v>72.691029141296994</v>
      </c>
      <c r="O110" s="12">
        <v>150.21881675596001</v>
      </c>
      <c r="P110" s="12">
        <v>193.68161619392501</v>
      </c>
      <c r="Q110" s="11">
        <v>55.5732016586893</v>
      </c>
      <c r="R110" s="11">
        <v>67.681119272552806</v>
      </c>
      <c r="S110" s="11">
        <v>90.220701630130606</v>
      </c>
      <c r="T110" s="11">
        <v>95.184603433898005</v>
      </c>
      <c r="U110" s="11">
        <v>107.517934863318</v>
      </c>
      <c r="V110" s="11">
        <v>102.876689247078</v>
      </c>
      <c r="W110" s="11">
        <v>104.90832657444101</v>
      </c>
      <c r="X110" s="11">
        <v>122.921983344566</v>
      </c>
      <c r="Y110" s="11">
        <v>112.340214076012</v>
      </c>
      <c r="Z110" s="11">
        <v>124.79083608448801</v>
      </c>
      <c r="AA110" s="13">
        <v>117.472383737534</v>
      </c>
      <c r="AB110" s="11">
        <v>173.87775734244201</v>
      </c>
      <c r="AC110" s="14">
        <v>114.441420395481</v>
      </c>
      <c r="AD110" s="14">
        <v>124.107610020289</v>
      </c>
      <c r="AE110" s="14">
        <v>85.116291024571893</v>
      </c>
      <c r="AF110" s="14">
        <v>134.09037686059901</v>
      </c>
      <c r="AG110" s="14">
        <v>129.770416614309</v>
      </c>
      <c r="AH110" s="14">
        <v>169.247221238534</v>
      </c>
      <c r="AI110" s="14">
        <v>157.897108717257</v>
      </c>
      <c r="AJ110" s="14">
        <v>173.99847496544399</v>
      </c>
      <c r="AK110" s="14">
        <v>151.05570088760399</v>
      </c>
      <c r="AL110" s="14">
        <v>139.97675321856499</v>
      </c>
      <c r="AM110" s="14">
        <v>92.665654057450993</v>
      </c>
      <c r="AN110" s="14">
        <v>94.412423821802193</v>
      </c>
      <c r="AO110" s="16">
        <v>99.335315223481302</v>
      </c>
    </row>
    <row r="111" spans="1:41" ht="21" customHeight="1">
      <c r="A111" s="38">
        <v>104</v>
      </c>
      <c r="B111" s="15">
        <v>2930010</v>
      </c>
      <c r="C111" s="46"/>
      <c r="D111" s="54" t="s">
        <v>363</v>
      </c>
      <c r="E111" s="11">
        <v>177.955699981403</v>
      </c>
      <c r="F111" s="12">
        <v>140.01781397124299</v>
      </c>
      <c r="G111" s="12">
        <v>193.964783149158</v>
      </c>
      <c r="H111" s="12">
        <v>301.52984818972902</v>
      </c>
      <c r="I111" s="12">
        <v>256.33325829279499</v>
      </c>
      <c r="J111" s="12">
        <v>345.434435776719</v>
      </c>
      <c r="K111" s="12">
        <v>317.53893135748302</v>
      </c>
      <c r="L111" s="12">
        <v>292.50932297121398</v>
      </c>
      <c r="M111" s="12">
        <v>210.267503205536</v>
      </c>
      <c r="N111" s="12">
        <v>163.626219816575</v>
      </c>
      <c r="O111" s="12">
        <v>145.16233225992701</v>
      </c>
      <c r="P111" s="12">
        <v>109.033249483688</v>
      </c>
      <c r="Q111" s="11">
        <v>123.433202501786</v>
      </c>
      <c r="R111" s="11">
        <v>179.25944776689099</v>
      </c>
      <c r="S111" s="11">
        <v>239.43151898362501</v>
      </c>
      <c r="T111" s="11">
        <v>376.68914620180698</v>
      </c>
      <c r="U111" s="11">
        <v>406.02934411307001</v>
      </c>
      <c r="V111" s="11">
        <v>514.83942956140402</v>
      </c>
      <c r="W111" s="11">
        <v>352.02364755743002</v>
      </c>
      <c r="X111" s="11">
        <v>151.97470807599299</v>
      </c>
      <c r="Y111" s="11">
        <v>160.443195943896</v>
      </c>
      <c r="Z111" s="11">
        <v>156.53195258743</v>
      </c>
      <c r="AA111" s="13">
        <v>200.01370305480199</v>
      </c>
      <c r="AB111" s="11">
        <v>192.63754441257899</v>
      </c>
      <c r="AC111" s="14">
        <v>138.948975696654</v>
      </c>
      <c r="AD111" s="14">
        <v>42.091757117592003</v>
      </c>
      <c r="AE111" s="14">
        <v>454.420703358227</v>
      </c>
      <c r="AF111" s="14">
        <v>306.83880313604197</v>
      </c>
      <c r="AG111" s="14">
        <v>478.898274393885</v>
      </c>
      <c r="AH111" s="14">
        <v>168.876447385164</v>
      </c>
      <c r="AI111" s="14">
        <v>156.53195258743</v>
      </c>
      <c r="AJ111" s="14">
        <v>333.05470455235098</v>
      </c>
      <c r="AK111" s="14">
        <v>341.31177386044402</v>
      </c>
      <c r="AL111" s="14">
        <v>350.97830023393101</v>
      </c>
      <c r="AM111" s="14">
        <v>102.832169035411</v>
      </c>
      <c r="AN111" s="14">
        <v>149.589507408891</v>
      </c>
      <c r="AO111" s="16">
        <v>102.611349513321</v>
      </c>
    </row>
    <row r="112" spans="1:41" ht="21" customHeight="1">
      <c r="A112" s="38">
        <v>105</v>
      </c>
      <c r="B112" s="15">
        <v>2930020</v>
      </c>
      <c r="C112" s="46"/>
      <c r="D112" s="54" t="s">
        <v>21</v>
      </c>
      <c r="E112" s="11">
        <v>199.43466293430299</v>
      </c>
      <c r="F112" s="12">
        <v>133.960697302797</v>
      </c>
      <c r="G112" s="12">
        <v>162.25012537066999</v>
      </c>
      <c r="H112" s="12">
        <v>221.042600228005</v>
      </c>
      <c r="I112" s="12">
        <v>202.42614417868899</v>
      </c>
      <c r="J112" s="12">
        <v>193.31238178473001</v>
      </c>
      <c r="K112" s="12">
        <v>152.69518721751299</v>
      </c>
      <c r="L112" s="12">
        <v>139.62245287917199</v>
      </c>
      <c r="M112" s="12">
        <v>115.52225954228</v>
      </c>
      <c r="N112" s="12">
        <v>99.049762884154305</v>
      </c>
      <c r="O112" s="12">
        <v>116.72775295447499</v>
      </c>
      <c r="P112" s="12">
        <v>153.57560375450899</v>
      </c>
      <c r="Q112" s="11">
        <v>183.60264511957399</v>
      </c>
      <c r="R112" s="11">
        <v>178.732296935796</v>
      </c>
      <c r="S112" s="11">
        <v>188.467188359152</v>
      </c>
      <c r="T112" s="11">
        <v>248.97599171828</v>
      </c>
      <c r="U112" s="11">
        <v>225.046076744587</v>
      </c>
      <c r="V112" s="11">
        <v>250.83357386227101</v>
      </c>
      <c r="W112" s="11">
        <v>220.28021755640901</v>
      </c>
      <c r="X112" s="11">
        <v>197.565470901911</v>
      </c>
      <c r="Y112" s="11">
        <v>196.464466485316</v>
      </c>
      <c r="Z112" s="11">
        <v>162.014057639871</v>
      </c>
      <c r="AA112" s="13">
        <v>154.37668605410499</v>
      </c>
      <c r="AB112" s="11">
        <v>219.539119680212</v>
      </c>
      <c r="AC112" s="14">
        <v>232.31386688295501</v>
      </c>
      <c r="AD112" s="14">
        <v>102.013384365045</v>
      </c>
      <c r="AE112" s="14">
        <v>179.10187838319399</v>
      </c>
      <c r="AF112" s="14">
        <v>227.84018988617501</v>
      </c>
      <c r="AG112" s="14">
        <v>207.91181644766399</v>
      </c>
      <c r="AH112" s="14">
        <v>231.23414726175901</v>
      </c>
      <c r="AI112" s="14">
        <v>205.479544827875</v>
      </c>
      <c r="AJ112" s="14">
        <v>136.06595706598799</v>
      </c>
      <c r="AK112" s="14">
        <v>232.98143546595199</v>
      </c>
      <c r="AL112" s="14">
        <v>136.064022084588</v>
      </c>
      <c r="AM112" s="14">
        <v>58.401229184834499</v>
      </c>
      <c r="AN112" s="14">
        <v>72.922046272386893</v>
      </c>
      <c r="AO112" s="16">
        <v>85.122569127833302</v>
      </c>
    </row>
    <row r="113" spans="1:41" ht="21" customHeight="1">
      <c r="A113" s="38">
        <v>106</v>
      </c>
      <c r="B113" s="15">
        <v>2930030</v>
      </c>
      <c r="C113" s="46"/>
      <c r="D113" s="54" t="s">
        <v>22</v>
      </c>
      <c r="E113" s="11">
        <v>233.382973521352</v>
      </c>
      <c r="F113" s="12">
        <v>159.592040211728</v>
      </c>
      <c r="G113" s="12">
        <v>172.15090193787299</v>
      </c>
      <c r="H113" s="12">
        <v>191.573814112843</v>
      </c>
      <c r="I113" s="12">
        <v>165.494247982904</v>
      </c>
      <c r="J113" s="12">
        <v>143.74104968358299</v>
      </c>
      <c r="K113" s="12">
        <v>116.497159713336</v>
      </c>
      <c r="L113" s="12">
        <v>120.84856144005199</v>
      </c>
      <c r="M113" s="12">
        <v>123.123330994211</v>
      </c>
      <c r="N113" s="12">
        <v>120.581838041742</v>
      </c>
      <c r="O113" s="12">
        <v>147.25417787275401</v>
      </c>
      <c r="P113" s="12">
        <v>153.94512483607599</v>
      </c>
      <c r="Q113" s="11">
        <v>179.356244026507</v>
      </c>
      <c r="R113" s="11">
        <v>189.05735505647201</v>
      </c>
      <c r="S113" s="11">
        <v>196.66659257683401</v>
      </c>
      <c r="T113" s="11">
        <v>190.981573858567</v>
      </c>
      <c r="U113" s="11">
        <v>172.95869280132601</v>
      </c>
      <c r="V113" s="11">
        <v>145.16230436315001</v>
      </c>
      <c r="W113" s="11">
        <v>131.89853079861399</v>
      </c>
      <c r="X113" s="11">
        <v>126.82697589646099</v>
      </c>
      <c r="Y113" s="11">
        <v>135.785071745419</v>
      </c>
      <c r="Z113" s="11">
        <v>173.24827820520599</v>
      </c>
      <c r="AA113" s="13">
        <v>127.82147313873099</v>
      </c>
      <c r="AB113" s="11">
        <v>200.25973778549701</v>
      </c>
      <c r="AC113" s="14">
        <v>278.158211429098</v>
      </c>
      <c r="AD113" s="14">
        <v>178.88205499276401</v>
      </c>
      <c r="AE113" s="14">
        <v>176.74235472306799</v>
      </c>
      <c r="AF113" s="14">
        <v>157.130564278751</v>
      </c>
      <c r="AG113" s="14">
        <v>47.213851835152198</v>
      </c>
      <c r="AH113" s="14">
        <v>152.26857776098399</v>
      </c>
      <c r="AI113" s="14">
        <v>239.34614664071401</v>
      </c>
      <c r="AJ113" s="14">
        <v>333.96055668983598</v>
      </c>
      <c r="AK113" s="14">
        <v>221.612850987353</v>
      </c>
      <c r="AL113" s="14">
        <v>204.081503049855</v>
      </c>
      <c r="AM113" s="14">
        <v>92.089200667113701</v>
      </c>
      <c r="AN113" s="14">
        <v>142.33324475152801</v>
      </c>
      <c r="AO113" s="16">
        <v>168.82759907995001</v>
      </c>
    </row>
    <row r="114" spans="1:41" ht="21" customHeight="1">
      <c r="A114" s="38">
        <v>107</v>
      </c>
      <c r="B114" s="15">
        <v>2930130</v>
      </c>
      <c r="C114" s="46"/>
      <c r="D114" s="54" t="s">
        <v>364</v>
      </c>
      <c r="E114" s="11">
        <v>147.15627784231199</v>
      </c>
      <c r="F114" s="12">
        <v>67.3019882935411</v>
      </c>
      <c r="G114" s="12">
        <v>214.31616461220901</v>
      </c>
      <c r="H114" s="12">
        <v>170.29175923941901</v>
      </c>
      <c r="I114" s="12">
        <v>224.03320213377799</v>
      </c>
      <c r="J114" s="12">
        <v>192.89943497727501</v>
      </c>
      <c r="K114" s="12">
        <v>287.86385320686998</v>
      </c>
      <c r="L114" s="12">
        <v>154.139552718537</v>
      </c>
      <c r="M114" s="12">
        <v>216.85369182014</v>
      </c>
      <c r="N114" s="12">
        <v>246.66794482852001</v>
      </c>
      <c r="O114" s="12">
        <v>355.81544846564202</v>
      </c>
      <c r="P114" s="12">
        <v>502.85669174119499</v>
      </c>
      <c r="Q114" s="11">
        <v>145.10595585830399</v>
      </c>
      <c r="R114" s="11">
        <v>129.93492652449001</v>
      </c>
      <c r="S114" s="11">
        <v>115.914242858271</v>
      </c>
      <c r="T114" s="11">
        <v>146.946508926457</v>
      </c>
      <c r="U114" s="11">
        <v>165.62270917682599</v>
      </c>
      <c r="V114" s="11">
        <v>190.74761190494999</v>
      </c>
      <c r="W114" s="11">
        <v>200.85712030134499</v>
      </c>
      <c r="X114" s="11">
        <v>279.01972504483001</v>
      </c>
      <c r="Y114" s="11">
        <v>154.484656418816</v>
      </c>
      <c r="Z114" s="11">
        <v>262.89458548083297</v>
      </c>
      <c r="AA114" s="13">
        <v>455.32711545184901</v>
      </c>
      <c r="AB114" s="11">
        <v>594.60690884074495</v>
      </c>
      <c r="AC114" s="14">
        <v>508.42571812019997</v>
      </c>
      <c r="AD114" s="14">
        <v>261.39112903225799</v>
      </c>
      <c r="AE114" s="14">
        <v>92.102087539049705</v>
      </c>
      <c r="AF114" s="14">
        <v>328.10565135503998</v>
      </c>
      <c r="AG114" s="14">
        <v>202.58263880273799</v>
      </c>
      <c r="AH114" s="14">
        <v>120.60359313852599</v>
      </c>
      <c r="AI114" s="14">
        <v>250.484385749247</v>
      </c>
      <c r="AJ114" s="14">
        <v>250.673854447439</v>
      </c>
      <c r="AK114" s="14">
        <v>309.86928915404502</v>
      </c>
      <c r="AL114" s="14">
        <v>355.19967519651698</v>
      </c>
      <c r="AM114" s="14">
        <v>114.6288734086</v>
      </c>
      <c r="AN114" s="14">
        <v>94.0632559806469</v>
      </c>
      <c r="AO114" s="16">
        <v>136.366325754374</v>
      </c>
    </row>
    <row r="115" spans="1:41" ht="21" customHeight="1">
      <c r="A115" s="38">
        <v>108</v>
      </c>
      <c r="B115" s="15">
        <v>3130010</v>
      </c>
      <c r="C115" s="46"/>
      <c r="D115" s="54" t="s">
        <v>365</v>
      </c>
      <c r="E115" s="11">
        <v>30.055750910183701</v>
      </c>
      <c r="F115" s="12">
        <v>27.8655069740451</v>
      </c>
      <c r="G115" s="12">
        <v>32.607443126472397</v>
      </c>
      <c r="H115" s="12">
        <v>29.983627056117101</v>
      </c>
      <c r="I115" s="12">
        <v>35.0165456542614</v>
      </c>
      <c r="J115" s="12">
        <v>29.040213884532701</v>
      </c>
      <c r="K115" s="12">
        <v>28.550269082769699</v>
      </c>
      <c r="L115" s="12">
        <v>30.7454870778095</v>
      </c>
      <c r="M115" s="12">
        <v>29.387568997796201</v>
      </c>
      <c r="N115" s="12">
        <v>29.361869693473601</v>
      </c>
      <c r="O115" s="12">
        <v>22.099743697798299</v>
      </c>
      <c r="P115" s="12">
        <v>26.031737259155399</v>
      </c>
      <c r="Q115" s="11">
        <v>45.340204903593097</v>
      </c>
      <c r="R115" s="11">
        <v>65.451983060566107</v>
      </c>
      <c r="S115" s="11">
        <v>29.840208357800599</v>
      </c>
      <c r="T115" s="11">
        <v>47.336460542586899</v>
      </c>
      <c r="U115" s="11">
        <v>30.833362118396401</v>
      </c>
      <c r="V115" s="11">
        <v>35.345662551554</v>
      </c>
      <c r="W115" s="11">
        <v>76.263929092026999</v>
      </c>
      <c r="X115" s="11">
        <v>38.472687580742097</v>
      </c>
      <c r="Y115" s="11">
        <v>34.649294305393397</v>
      </c>
      <c r="Z115" s="11">
        <v>30.141138921320099</v>
      </c>
      <c r="AA115" s="13">
        <v>38.553101532977301</v>
      </c>
      <c r="AB115" s="11">
        <v>33.734896477399097</v>
      </c>
      <c r="AC115" s="14">
        <v>45.165283832236</v>
      </c>
      <c r="AD115" s="14">
        <v>159.405772495756</v>
      </c>
      <c r="AE115" s="14">
        <v>52.651242478462997</v>
      </c>
      <c r="AF115" s="14">
        <v>63.176351113291098</v>
      </c>
      <c r="AG115" s="14">
        <v>46.432839842211798</v>
      </c>
      <c r="AH115" s="14">
        <v>52.074251645929898</v>
      </c>
      <c r="AI115" s="14">
        <v>44.245911945340602</v>
      </c>
      <c r="AJ115" s="14">
        <v>53.859109781625001</v>
      </c>
      <c r="AK115" s="14">
        <v>43.7858114969845</v>
      </c>
      <c r="AL115" s="14">
        <v>50.473433689577298</v>
      </c>
      <c r="AM115" s="14">
        <v>115.27349148948301</v>
      </c>
      <c r="AN115" s="14">
        <v>131.379741918778</v>
      </c>
      <c r="AO115" s="16">
        <v>119.512234662344</v>
      </c>
    </row>
    <row r="116" spans="1:41" ht="21" customHeight="1">
      <c r="A116" s="38">
        <v>109</v>
      </c>
      <c r="B116" s="15">
        <v>3130021</v>
      </c>
      <c r="C116" s="46"/>
      <c r="D116" s="54" t="s">
        <v>366</v>
      </c>
      <c r="E116" s="11">
        <v>204.77855800613199</v>
      </c>
      <c r="F116" s="12">
        <v>216.034417960637</v>
      </c>
      <c r="G116" s="12">
        <v>161.58283058055599</v>
      </c>
      <c r="H116" s="12">
        <v>213.802591237266</v>
      </c>
      <c r="I116" s="12">
        <v>83.805360498466797</v>
      </c>
      <c r="J116" s="12">
        <v>317.87360300662601</v>
      </c>
      <c r="K116" s="12">
        <v>314.96587874592001</v>
      </c>
      <c r="L116" s="12">
        <v>229.09900108792399</v>
      </c>
      <c r="M116" s="12">
        <v>254.859064385322</v>
      </c>
      <c r="N116" s="12">
        <v>287.10572643655399</v>
      </c>
      <c r="O116" s="12">
        <v>246.99337355355499</v>
      </c>
      <c r="P116" s="12">
        <v>138.27297003263701</v>
      </c>
      <c r="Q116" s="11">
        <v>275.48017011175898</v>
      </c>
      <c r="R116" s="11">
        <v>265.42537830086002</v>
      </c>
      <c r="S116" s="11">
        <v>232.937197112056</v>
      </c>
      <c r="T116" s="11">
        <v>226.94135100385699</v>
      </c>
      <c r="U116" s="11">
        <v>222.14538621303501</v>
      </c>
      <c r="V116" s="11">
        <v>218.13272673326</v>
      </c>
      <c r="W116" s="11">
        <v>174.69488675699699</v>
      </c>
      <c r="X116" s="11">
        <v>205.16665018296899</v>
      </c>
      <c r="Y116" s="11">
        <v>182.11492433982801</v>
      </c>
      <c r="Z116" s="11">
        <v>127.47107111067101</v>
      </c>
      <c r="AA116" s="13">
        <v>48.552467609534098</v>
      </c>
      <c r="AB116" s="11">
        <v>72.925131045396</v>
      </c>
      <c r="AC116" s="14">
        <v>297.14330926713399</v>
      </c>
      <c r="AD116" s="14">
        <v>135.15260858949</v>
      </c>
      <c r="AE116" s="14">
        <v>313.56067649095002</v>
      </c>
      <c r="AF116" s="14">
        <v>344.33330036593702</v>
      </c>
      <c r="AG116" s="14">
        <v>67.110275937098095</v>
      </c>
      <c r="AH116" s="14">
        <v>63.0851547819206</v>
      </c>
      <c r="AI116" s="14">
        <v>57.953911581445801</v>
      </c>
      <c r="AJ116" s="14">
        <v>176.581940460884</v>
      </c>
      <c r="AK116" s="14">
        <v>160.070220551874</v>
      </c>
      <c r="AL116" s="14">
        <v>162.00237365245701</v>
      </c>
      <c r="AM116" s="14">
        <v>101.20706593264001</v>
      </c>
      <c r="AN116" s="14">
        <v>363.95280629249402</v>
      </c>
      <c r="AO116" s="16">
        <v>129.39081764526</v>
      </c>
    </row>
    <row r="117" spans="1:41" ht="21" customHeight="1">
      <c r="A117" s="38">
        <v>110</v>
      </c>
      <c r="B117" s="15"/>
      <c r="C117" s="46"/>
      <c r="D117" s="54" t="s">
        <v>367</v>
      </c>
      <c r="E117" s="11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3"/>
      <c r="AB117" s="11"/>
      <c r="AC117" s="14">
        <v>19.539789069990402</v>
      </c>
      <c r="AD117" s="14">
        <v>44.059405940594097</v>
      </c>
      <c r="AE117" s="14">
        <v>15.0527325023969</v>
      </c>
      <c r="AF117" s="14">
        <v>26.174496644295299</v>
      </c>
      <c r="AG117" s="14">
        <v>20.853307766059402</v>
      </c>
      <c r="AH117" s="14">
        <v>16.299137104506201</v>
      </c>
      <c r="AI117" s="14">
        <v>25.023969319271298</v>
      </c>
      <c r="AJ117" s="14">
        <v>35.570469798657697</v>
      </c>
      <c r="AK117" s="14">
        <v>23.235858101629901</v>
      </c>
      <c r="AL117" s="14">
        <v>38.111217641419003</v>
      </c>
      <c r="AM117" s="14">
        <v>164.01898081287399</v>
      </c>
      <c r="AN117" s="14">
        <v>76.589595375722496</v>
      </c>
      <c r="AO117" s="16">
        <v>50.688807134002502</v>
      </c>
    </row>
    <row r="118" spans="1:41" ht="21" customHeight="1">
      <c r="A118" s="38">
        <v>111</v>
      </c>
      <c r="B118" s="15">
        <v>3130031</v>
      </c>
      <c r="C118" s="46"/>
      <c r="D118" s="54" t="s">
        <v>368</v>
      </c>
      <c r="E118" s="11">
        <v>70.070124780195101</v>
      </c>
      <c r="F118" s="12">
        <v>68.332139331328804</v>
      </c>
      <c r="G118" s="12">
        <v>54.8445035391251</v>
      </c>
      <c r="H118" s="12">
        <v>56.651665874605897</v>
      </c>
      <c r="I118" s="12">
        <v>33.444832271198202</v>
      </c>
      <c r="J118" s="12">
        <v>93.835480494993902</v>
      </c>
      <c r="K118" s="12">
        <v>63.876059367800103</v>
      </c>
      <c r="L118" s="12">
        <v>50.208259312731997</v>
      </c>
      <c r="M118" s="12">
        <v>38.803951748992603</v>
      </c>
      <c r="N118" s="12">
        <v>48.857091823805298</v>
      </c>
      <c r="O118" s="12">
        <v>66.191370041533204</v>
      </c>
      <c r="P118" s="12">
        <v>66.855875682789701</v>
      </c>
      <c r="Q118" s="11">
        <v>32.273777459090702</v>
      </c>
      <c r="R118" s="11">
        <v>49.811407867000902</v>
      </c>
      <c r="S118" s="11">
        <v>72.0123135889895</v>
      </c>
      <c r="T118" s="11">
        <v>108.079548261002</v>
      </c>
      <c r="U118" s="11">
        <v>76.022096882461895</v>
      </c>
      <c r="V118" s="11">
        <v>71.076800659269693</v>
      </c>
      <c r="W118" s="11">
        <v>73.5816126700486</v>
      </c>
      <c r="X118" s="11">
        <v>103.918798406249</v>
      </c>
      <c r="Y118" s="11">
        <v>78.552572950728205</v>
      </c>
      <c r="Z118" s="11">
        <v>55.800315577631501</v>
      </c>
      <c r="AA118" s="13">
        <v>116.15248061170701</v>
      </c>
      <c r="AB118" s="11">
        <v>73.323966167292298</v>
      </c>
      <c r="AC118" s="14">
        <v>90.566189087359007</v>
      </c>
      <c r="AD118" s="14">
        <v>188.265244289734</v>
      </c>
      <c r="AE118" s="14">
        <v>47.057512636969001</v>
      </c>
      <c r="AF118" s="14">
        <v>93.048638547543305</v>
      </c>
      <c r="AG118" s="14">
        <v>48.734678138543401</v>
      </c>
      <c r="AH118" s="14">
        <v>67.314965692055793</v>
      </c>
      <c r="AI118" s="14">
        <v>115.631848450516</v>
      </c>
      <c r="AJ118" s="14">
        <v>77.066559539646093</v>
      </c>
      <c r="AK118" s="14">
        <v>46.595353258013397</v>
      </c>
      <c r="AL118" s="14">
        <v>82.653715130251598</v>
      </c>
      <c r="AM118" s="14">
        <v>177.386175553969</v>
      </c>
      <c r="AN118" s="14">
        <v>98.183068815491197</v>
      </c>
      <c r="AO118" s="16">
        <v>99.900783828891605</v>
      </c>
    </row>
    <row r="119" spans="1:41" ht="21" customHeight="1">
      <c r="A119" s="38">
        <v>112</v>
      </c>
      <c r="B119" s="15">
        <v>3130032</v>
      </c>
      <c r="C119" s="46"/>
      <c r="D119" s="54" t="s">
        <v>369</v>
      </c>
      <c r="E119" s="11">
        <v>174.87790439544199</v>
      </c>
      <c r="F119" s="12">
        <v>147.358295101376</v>
      </c>
      <c r="G119" s="12">
        <v>157.47151102560301</v>
      </c>
      <c r="H119" s="12">
        <v>176.37043066449601</v>
      </c>
      <c r="I119" s="12">
        <v>198.326180257511</v>
      </c>
      <c r="J119" s="12">
        <v>208.38019831286101</v>
      </c>
      <c r="K119" s="12">
        <v>216.35711114399899</v>
      </c>
      <c r="L119" s="12">
        <v>250.67115583839001</v>
      </c>
      <c r="M119" s="12">
        <v>202.231759656652</v>
      </c>
      <c r="N119" s="12">
        <v>184.017315376646</v>
      </c>
      <c r="O119" s="12">
        <v>169.91268314340701</v>
      </c>
      <c r="P119" s="12">
        <v>183.77756400769599</v>
      </c>
      <c r="Q119" s="11">
        <v>198.94701790735499</v>
      </c>
      <c r="R119" s="11">
        <v>145.24123131567299</v>
      </c>
      <c r="S119" s="11">
        <v>333.717626165458</v>
      </c>
      <c r="T119" s="11">
        <v>337.56696758916701</v>
      </c>
      <c r="U119" s="11">
        <v>158.10270830250099</v>
      </c>
      <c r="V119" s="11">
        <v>177.61358591090701</v>
      </c>
      <c r="W119" s="11">
        <v>156.94169009915601</v>
      </c>
      <c r="X119" s="11">
        <v>161.44368802723099</v>
      </c>
      <c r="Y119" s="11">
        <v>171.12327956193599</v>
      </c>
      <c r="Z119" s="11">
        <v>414.57599526416999</v>
      </c>
      <c r="AA119" s="13">
        <v>647.65502441912099</v>
      </c>
      <c r="AB119" s="11">
        <v>590.43732425632697</v>
      </c>
      <c r="AC119" s="14">
        <v>290.358147106704</v>
      </c>
      <c r="AD119" s="14">
        <v>91.754557401354603</v>
      </c>
      <c r="AE119" s="14">
        <v>183.905579399142</v>
      </c>
      <c r="AF119" s="14">
        <v>221.969809086873</v>
      </c>
      <c r="AG119" s="14">
        <v>146.85511321592401</v>
      </c>
      <c r="AH119" s="14">
        <v>197.14370282669799</v>
      </c>
      <c r="AI119" s="14">
        <v>95.199052834097998</v>
      </c>
      <c r="AJ119" s="14">
        <v>86.051502145922697</v>
      </c>
      <c r="AK119" s="14">
        <v>201.72413793103399</v>
      </c>
      <c r="AL119" s="14">
        <v>189.66553204084701</v>
      </c>
      <c r="AM119" s="14">
        <v>94.022229558710293</v>
      </c>
      <c r="AN119" s="14">
        <v>44.809669828638199</v>
      </c>
      <c r="AO119" s="16">
        <v>48.268341676497798</v>
      </c>
    </row>
    <row r="120" spans="1:41" ht="21" customHeight="1">
      <c r="A120" s="38">
        <v>113</v>
      </c>
      <c r="B120" s="15"/>
      <c r="C120" s="46"/>
      <c r="D120" s="54" t="s">
        <v>370</v>
      </c>
      <c r="E120" s="11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3"/>
      <c r="AB120" s="11"/>
      <c r="AC120" s="14">
        <v>112.438356164384</v>
      </c>
      <c r="AD120" s="14">
        <v>99.727148703956303</v>
      </c>
      <c r="AE120" s="14">
        <v>26.958904109589</v>
      </c>
      <c r="AF120" s="14">
        <v>34.929534246575301</v>
      </c>
      <c r="AG120" s="14">
        <v>4.8526027397260298</v>
      </c>
      <c r="AH120" s="14">
        <v>98.734027397260306</v>
      </c>
      <c r="AI120" s="14">
        <v>92.659726027397298</v>
      </c>
      <c r="AJ120" s="14">
        <v>66.410958904109606</v>
      </c>
      <c r="AK120" s="14">
        <v>74.797150684931495</v>
      </c>
      <c r="AL120" s="14">
        <v>118.882191780822</v>
      </c>
      <c r="AM120" s="14">
        <v>158.93946586493701</v>
      </c>
      <c r="AN120" s="14">
        <v>166.482504604052</v>
      </c>
      <c r="AO120" s="16">
        <v>59.370042313117096</v>
      </c>
    </row>
    <row r="121" spans="1:41" ht="21" customHeight="1">
      <c r="A121" s="38">
        <v>114</v>
      </c>
      <c r="B121" s="15"/>
      <c r="C121" s="46"/>
      <c r="D121" s="54" t="s">
        <v>371</v>
      </c>
      <c r="E121" s="11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3"/>
      <c r="AB121" s="11"/>
      <c r="AC121" s="14">
        <v>0</v>
      </c>
      <c r="AD121" s="14">
        <v>1000</v>
      </c>
      <c r="AE121" s="14">
        <v>0</v>
      </c>
      <c r="AF121" s="14">
        <v>0</v>
      </c>
      <c r="AG121" s="14">
        <v>66.581632653061206</v>
      </c>
      <c r="AH121" s="14">
        <v>103.316326530612</v>
      </c>
      <c r="AI121" s="14">
        <v>142.34693877551001</v>
      </c>
      <c r="AJ121" s="14">
        <v>175.25510204081601</v>
      </c>
      <c r="AK121" s="14">
        <v>241.07142857142901</v>
      </c>
      <c r="AL121" s="14">
        <v>354.33673469387799</v>
      </c>
      <c r="AM121" s="14">
        <v>146.98412698412699</v>
      </c>
      <c r="AN121" s="14">
        <v>0</v>
      </c>
      <c r="AO121" s="16">
        <v>3112.7659574468098</v>
      </c>
    </row>
    <row r="122" spans="1:41" ht="21" customHeight="1">
      <c r="A122" s="38">
        <v>115</v>
      </c>
      <c r="B122" s="15">
        <v>3410022</v>
      </c>
      <c r="C122" s="46"/>
      <c r="D122" s="54" t="s">
        <v>372</v>
      </c>
      <c r="E122" s="11">
        <v>185.19808445798901</v>
      </c>
      <c r="F122" s="12">
        <v>161.515019590771</v>
      </c>
      <c r="G122" s="12">
        <v>243.447975620374</v>
      </c>
      <c r="H122" s="12">
        <v>237.396604266434</v>
      </c>
      <c r="I122" s="12">
        <v>229.56029603831101</v>
      </c>
      <c r="J122" s="12">
        <v>222.68175881584699</v>
      </c>
      <c r="K122" s="12">
        <v>227.427078798433</v>
      </c>
      <c r="L122" s="12">
        <v>211.972137570744</v>
      </c>
      <c r="M122" s="12">
        <v>165.86852416195001</v>
      </c>
      <c r="N122" s="12">
        <v>147.757945145842</v>
      </c>
      <c r="O122" s="12">
        <v>135.56813234653899</v>
      </c>
      <c r="P122" s="12">
        <v>209.36003482803699</v>
      </c>
      <c r="Q122" s="11">
        <v>125.729212015673</v>
      </c>
      <c r="R122" s="11">
        <v>124.336090552895</v>
      </c>
      <c r="S122" s="11">
        <v>234.34915106660901</v>
      </c>
      <c r="T122" s="11">
        <v>134.65389638659099</v>
      </c>
      <c r="U122" s="11">
        <v>149.455811928603</v>
      </c>
      <c r="V122" s="11">
        <v>164.997823247714</v>
      </c>
      <c r="W122" s="11">
        <v>219.85198084458</v>
      </c>
      <c r="X122" s="11">
        <v>236.48236830648699</v>
      </c>
      <c r="Y122" s="11">
        <v>248.71571615150199</v>
      </c>
      <c r="Z122" s="11">
        <v>276.83935568132301</v>
      </c>
      <c r="AA122" s="13">
        <v>218.937744884632</v>
      </c>
      <c r="AB122" s="11">
        <v>235.87287766652199</v>
      </c>
      <c r="AC122" s="14">
        <v>233.478450152373</v>
      </c>
      <c r="AD122" s="14">
        <v>122.518518518519</v>
      </c>
      <c r="AE122" s="14">
        <v>82.150631258162804</v>
      </c>
      <c r="AF122" s="14">
        <v>169.133652590335</v>
      </c>
      <c r="AG122" s="14">
        <v>120.89682194166301</v>
      </c>
      <c r="AH122" s="14">
        <v>121.941663038746</v>
      </c>
      <c r="AI122" s="14">
        <v>167.740531127558</v>
      </c>
      <c r="AJ122" s="14">
        <v>208.57640400522399</v>
      </c>
      <c r="AK122" s="14">
        <v>220.41793643883301</v>
      </c>
      <c r="AL122" s="14">
        <v>218.19764910753199</v>
      </c>
      <c r="AM122" s="14">
        <v>98.992692079794594</v>
      </c>
      <c r="AN122" s="14">
        <v>99.543197616683202</v>
      </c>
      <c r="AO122" s="16">
        <v>105.164495972295</v>
      </c>
    </row>
    <row r="123" spans="1:41" ht="21" customHeight="1">
      <c r="A123" s="38">
        <v>116</v>
      </c>
      <c r="B123" s="15">
        <v>3410023</v>
      </c>
      <c r="C123" s="46"/>
      <c r="D123" s="54" t="s">
        <v>373</v>
      </c>
      <c r="E123" s="11">
        <v>142.837370242215</v>
      </c>
      <c r="F123" s="12">
        <v>70.311418685121097</v>
      </c>
      <c r="G123" s="12">
        <v>98.269896193771601</v>
      </c>
      <c r="H123" s="12">
        <v>122.906574394464</v>
      </c>
      <c r="I123" s="12">
        <v>134.80968858131499</v>
      </c>
      <c r="J123" s="12">
        <v>144.22145328719699</v>
      </c>
      <c r="K123" s="12">
        <v>110.72664359861599</v>
      </c>
      <c r="L123" s="12">
        <v>122.35294117647101</v>
      </c>
      <c r="M123" s="12">
        <v>97.716262975778506</v>
      </c>
      <c r="N123" s="12">
        <v>78.892733564013795</v>
      </c>
      <c r="O123" s="12">
        <v>79.169550173010407</v>
      </c>
      <c r="P123" s="12">
        <v>68.096885813148802</v>
      </c>
      <c r="Q123" s="11">
        <v>38.754325259515603</v>
      </c>
      <c r="R123" s="11">
        <v>87.474048442906593</v>
      </c>
      <c r="S123" s="11">
        <v>166.36678200692</v>
      </c>
      <c r="T123" s="11">
        <v>128.16608996539799</v>
      </c>
      <c r="U123" s="11">
        <v>85.536332179930795</v>
      </c>
      <c r="V123" s="11">
        <v>84.429065743944605</v>
      </c>
      <c r="W123" s="11">
        <v>91.349480968858103</v>
      </c>
      <c r="X123" s="11">
        <v>139.792387543253</v>
      </c>
      <c r="Y123" s="11">
        <v>124.567474048443</v>
      </c>
      <c r="Z123" s="11">
        <v>140.346020761246</v>
      </c>
      <c r="AA123" s="13">
        <v>140.069204152249</v>
      </c>
      <c r="AB123" s="11">
        <v>169.688581314879</v>
      </c>
      <c r="AC123" s="14">
        <v>102.69896193771601</v>
      </c>
      <c r="AD123" s="14">
        <v>102.272727272727</v>
      </c>
      <c r="AE123" s="14">
        <v>60.622837370242202</v>
      </c>
      <c r="AF123" s="14">
        <v>72.802768166090004</v>
      </c>
      <c r="AG123" s="14">
        <v>92.456747404844293</v>
      </c>
      <c r="AH123" s="14">
        <v>224.49826989619399</v>
      </c>
      <c r="AI123" s="14">
        <v>98.078892733564004</v>
      </c>
      <c r="AJ123" s="14">
        <v>94.394463667820105</v>
      </c>
      <c r="AK123" s="14">
        <v>92.456747404844293</v>
      </c>
      <c r="AL123" s="14">
        <v>89.134948096885793</v>
      </c>
      <c r="AM123" s="14">
        <v>96.407185628742496</v>
      </c>
      <c r="AN123" s="14">
        <v>95.266272189349095</v>
      </c>
      <c r="AO123" s="16">
        <v>93.307261146496799</v>
      </c>
    </row>
    <row r="124" spans="1:41" ht="21" customHeight="1">
      <c r="A124" s="38">
        <v>117</v>
      </c>
      <c r="B124" s="15">
        <v>3410024</v>
      </c>
      <c r="C124" s="46"/>
      <c r="D124" s="54" t="s">
        <v>426</v>
      </c>
      <c r="E124" s="11">
        <v>195.04132231405001</v>
      </c>
      <c r="F124" s="12">
        <v>161.98347107437999</v>
      </c>
      <c r="G124" s="12">
        <v>166.11570247933901</v>
      </c>
      <c r="H124" s="12">
        <v>210.74380165289301</v>
      </c>
      <c r="I124" s="12">
        <v>105.785123966942</v>
      </c>
      <c r="J124" s="12">
        <v>78.5123966942149</v>
      </c>
      <c r="K124" s="12">
        <v>61.157024793388402</v>
      </c>
      <c r="L124" s="12">
        <v>61.983471074380198</v>
      </c>
      <c r="M124" s="12">
        <v>68.595041322314103</v>
      </c>
      <c r="N124" s="12">
        <v>52.066115702479301</v>
      </c>
      <c r="O124" s="12">
        <v>65.289256198347104</v>
      </c>
      <c r="P124" s="12">
        <v>109.917355371901</v>
      </c>
      <c r="Q124" s="11">
        <v>32.2314049586777</v>
      </c>
      <c r="R124" s="11">
        <v>84.297520661156994</v>
      </c>
      <c r="S124" s="11">
        <v>79.338842975206603</v>
      </c>
      <c r="T124" s="11">
        <v>140.49586776859499</v>
      </c>
      <c r="U124" s="11">
        <v>128.925619834711</v>
      </c>
      <c r="V124" s="11">
        <v>130.57851239669401</v>
      </c>
      <c r="W124" s="11">
        <v>171.074380165289</v>
      </c>
      <c r="X124" s="11">
        <v>146.28099173553699</v>
      </c>
      <c r="Y124" s="11">
        <v>154.54545454545499</v>
      </c>
      <c r="Z124" s="11">
        <v>131.40495867768601</v>
      </c>
      <c r="AA124" s="13">
        <v>147.93388429752099</v>
      </c>
      <c r="AB124" s="11">
        <v>168.59504132231399</v>
      </c>
      <c r="AC124" s="14">
        <v>158.67768595041301</v>
      </c>
      <c r="AD124" s="14">
        <v>185</v>
      </c>
      <c r="AE124" s="14">
        <v>102.479338842975</v>
      </c>
      <c r="AF124" s="14">
        <v>98.347107438016494</v>
      </c>
      <c r="AG124" s="14">
        <v>97.520661157024804</v>
      </c>
      <c r="AH124" s="14">
        <v>100</v>
      </c>
      <c r="AI124" s="14">
        <v>108.32231404958701</v>
      </c>
      <c r="AJ124" s="14">
        <v>114.876033057851</v>
      </c>
      <c r="AK124" s="14">
        <v>137.19008264462801</v>
      </c>
      <c r="AL124" s="14">
        <v>119.00826446281</v>
      </c>
      <c r="AM124" s="14">
        <v>86.746987951807199</v>
      </c>
      <c r="AN124" s="14">
        <v>129.72972972973</v>
      </c>
      <c r="AO124" s="16">
        <v>120.674187725632</v>
      </c>
    </row>
    <row r="125" spans="1:41" ht="21" customHeight="1">
      <c r="A125" s="38">
        <v>118</v>
      </c>
      <c r="B125" s="15">
        <v>3410031</v>
      </c>
      <c r="C125" s="46"/>
      <c r="D125" s="54" t="s">
        <v>374</v>
      </c>
      <c r="E125" s="11">
        <v>275.00237529691202</v>
      </c>
      <c r="F125" s="12">
        <v>304.41805225653201</v>
      </c>
      <c r="G125" s="12">
        <v>367.99125890736298</v>
      </c>
      <c r="H125" s="12">
        <v>421.31914489311202</v>
      </c>
      <c r="I125" s="12">
        <v>423.78413301662698</v>
      </c>
      <c r="J125" s="12">
        <v>318.46688836104499</v>
      </c>
      <c r="K125" s="12">
        <v>256.13985748218499</v>
      </c>
      <c r="L125" s="12">
        <v>319.92057007125902</v>
      </c>
      <c r="M125" s="12">
        <v>219.07268408551101</v>
      </c>
      <c r="N125" s="12">
        <v>306.47030878859903</v>
      </c>
      <c r="O125" s="12">
        <v>128.22270783848001</v>
      </c>
      <c r="P125" s="12">
        <v>253.37501187648499</v>
      </c>
      <c r="Q125" s="11">
        <v>68.066508313539202</v>
      </c>
      <c r="R125" s="11">
        <v>158.82185273159101</v>
      </c>
      <c r="S125" s="11">
        <v>329.72921615201898</v>
      </c>
      <c r="T125" s="11">
        <v>212.066508313539</v>
      </c>
      <c r="U125" s="11">
        <v>231.562945368171</v>
      </c>
      <c r="V125" s="11">
        <v>223.23990498812401</v>
      </c>
      <c r="W125" s="11">
        <v>338.16627078384801</v>
      </c>
      <c r="X125" s="11">
        <v>337.93824228028501</v>
      </c>
      <c r="Y125" s="11">
        <v>353.78622327790998</v>
      </c>
      <c r="Z125" s="11">
        <v>362.73634204275498</v>
      </c>
      <c r="AA125" s="13">
        <v>355.268408551069</v>
      </c>
      <c r="AB125" s="11">
        <v>357.890736342043</v>
      </c>
      <c r="AC125" s="14">
        <v>411.36342042755302</v>
      </c>
      <c r="AD125" s="14">
        <v>75.1886864374476</v>
      </c>
      <c r="AE125" s="14">
        <v>174.327790973872</v>
      </c>
      <c r="AF125" s="14">
        <v>176.950118764846</v>
      </c>
      <c r="AG125" s="14">
        <v>191.42992874109299</v>
      </c>
      <c r="AH125" s="14">
        <v>208.19002375296901</v>
      </c>
      <c r="AI125" s="14">
        <v>244.83534441805199</v>
      </c>
      <c r="AJ125" s="14">
        <v>165.54869358669799</v>
      </c>
      <c r="AK125" s="14">
        <v>156.085510688836</v>
      </c>
      <c r="AL125" s="14">
        <v>159.50593824228</v>
      </c>
      <c r="AM125" s="14">
        <v>102.191380569759</v>
      </c>
      <c r="AN125" s="14">
        <v>83.622235505080695</v>
      </c>
      <c r="AO125" s="16">
        <v>91.297814501961398</v>
      </c>
    </row>
    <row r="126" spans="1:41" ht="21" customHeight="1">
      <c r="A126" s="38">
        <v>119</v>
      </c>
      <c r="B126" s="15">
        <v>3591012</v>
      </c>
      <c r="C126" s="46"/>
      <c r="D126" s="54" t="s">
        <v>375</v>
      </c>
      <c r="E126" s="11">
        <v>207.01401430255001</v>
      </c>
      <c r="F126" s="12">
        <v>136.789161906667</v>
      </c>
      <c r="G126" s="12">
        <v>181.30942646657999</v>
      </c>
      <c r="H126" s="12">
        <v>176.98526409911</v>
      </c>
      <c r="I126" s="12">
        <v>172.05546110722199</v>
      </c>
      <c r="J126" s="12">
        <v>150.05245314022699</v>
      </c>
      <c r="K126" s="12">
        <v>159.31636400714501</v>
      </c>
      <c r="L126" s="12">
        <v>160.15506520856701</v>
      </c>
      <c r="M126" s="12">
        <v>161.70783502850099</v>
      </c>
      <c r="N126" s="12">
        <v>152.821712266584</v>
      </c>
      <c r="O126" s="12">
        <v>123.584720155144</v>
      </c>
      <c r="P126" s="12">
        <v>159.969559530883</v>
      </c>
      <c r="Q126" s="11">
        <v>151.639185142918</v>
      </c>
      <c r="R126" s="11">
        <v>145.81227854480301</v>
      </c>
      <c r="S126" s="11">
        <v>163.04828238025499</v>
      </c>
      <c r="T126" s="11">
        <v>165.26290690401001</v>
      </c>
      <c r="U126" s="11">
        <v>159.27557801399701</v>
      </c>
      <c r="V126" s="11">
        <v>156.386047268613</v>
      </c>
      <c r="W126" s="11">
        <v>162.758074352081</v>
      </c>
      <c r="X126" s="11">
        <v>215.31804250763301</v>
      </c>
      <c r="Y126" s="11">
        <v>179.482362999261</v>
      </c>
      <c r="Z126" s="11">
        <v>204.264222644462</v>
      </c>
      <c r="AA126" s="13">
        <v>201.17691120614799</v>
      </c>
      <c r="AB126" s="11">
        <v>220.48594157798701</v>
      </c>
      <c r="AC126" s="14">
        <v>243.40531668951101</v>
      </c>
      <c r="AD126" s="14">
        <v>93.492549060024501</v>
      </c>
      <c r="AE126" s="14">
        <v>75.803905651017004</v>
      </c>
      <c r="AF126" s="14">
        <v>218.63723800391799</v>
      </c>
      <c r="AG126" s="14">
        <v>225.239862817881</v>
      </c>
      <c r="AH126" s="14">
        <v>210.647889422898</v>
      </c>
      <c r="AI126" s="14">
        <v>245.68933230584</v>
      </c>
      <c r="AJ126" s="14">
        <v>264.44147700199397</v>
      </c>
      <c r="AK126" s="14">
        <v>265.52309016645802</v>
      </c>
      <c r="AL126" s="14">
        <v>288.79855837201097</v>
      </c>
      <c r="AM126" s="14">
        <v>108.765892333869</v>
      </c>
      <c r="AN126" s="14">
        <v>133.75484049084201</v>
      </c>
      <c r="AO126" s="16">
        <v>118.30914552639</v>
      </c>
    </row>
    <row r="127" spans="1:41" ht="21" customHeight="1">
      <c r="A127" s="38">
        <v>120</v>
      </c>
      <c r="B127" s="15">
        <v>3591013</v>
      </c>
      <c r="C127" s="46"/>
      <c r="D127" s="54" t="s">
        <v>376</v>
      </c>
      <c r="E127" s="11">
        <v>135.96633214632601</v>
      </c>
      <c r="F127" s="12">
        <v>73.105618586582594</v>
      </c>
      <c r="G127" s="12">
        <v>88.852417053761698</v>
      </c>
      <c r="H127" s="12">
        <v>92.908821248691893</v>
      </c>
      <c r="I127" s="12">
        <v>78.471997410165102</v>
      </c>
      <c r="J127" s="12">
        <v>65.001844504505897</v>
      </c>
      <c r="K127" s="12">
        <v>68.299366845596197</v>
      </c>
      <c r="L127" s="12">
        <v>45.144435995693598</v>
      </c>
      <c r="M127" s="12">
        <v>49.616418348679098</v>
      </c>
      <c r="N127" s="12">
        <v>42.208285965955703</v>
      </c>
      <c r="O127" s="12">
        <v>47.574664789538303</v>
      </c>
      <c r="P127" s="12">
        <v>132.48812364955899</v>
      </c>
      <c r="Q127" s="11">
        <v>71.506546108848397</v>
      </c>
      <c r="R127" s="11">
        <v>93.631565871396603</v>
      </c>
      <c r="S127" s="11">
        <v>86.331845182078993</v>
      </c>
      <c r="T127" s="11">
        <v>85.184488093535194</v>
      </c>
      <c r="U127" s="11">
        <v>86.087918871916102</v>
      </c>
      <c r="V127" s="11">
        <v>114.473713928644</v>
      </c>
      <c r="W127" s="11">
        <v>83.675758693639096</v>
      </c>
      <c r="X127" s="11">
        <v>176.79236902135901</v>
      </c>
      <c r="Y127" s="11">
        <v>91.463332003282503</v>
      </c>
      <c r="Z127" s="11">
        <v>91.969253239175799</v>
      </c>
      <c r="AA127" s="13">
        <v>135.67723429724401</v>
      </c>
      <c r="AB127" s="11">
        <v>109.757805265496</v>
      </c>
      <c r="AC127" s="14">
        <v>141.20623066093501</v>
      </c>
      <c r="AD127" s="14">
        <v>121.52892561983499</v>
      </c>
      <c r="AE127" s="14">
        <v>125.757564350621</v>
      </c>
      <c r="AF127" s="14">
        <v>103.10855473661201</v>
      </c>
      <c r="AG127" s="14">
        <v>96.052760357457402</v>
      </c>
      <c r="AH127" s="14">
        <v>83.964856542720995</v>
      </c>
      <c r="AI127" s="14">
        <v>83.982925158288595</v>
      </c>
      <c r="AJ127" s="14">
        <v>84.3171945462895</v>
      </c>
      <c r="AK127" s="14">
        <v>83.558312692449604</v>
      </c>
      <c r="AL127" s="14">
        <v>100.16337039909099</v>
      </c>
      <c r="AM127" s="14">
        <v>119.872418639853</v>
      </c>
      <c r="AN127" s="14">
        <v>95.800570292923197</v>
      </c>
      <c r="AO127" s="16">
        <v>121.540941686586</v>
      </c>
    </row>
    <row r="128" spans="1:41" ht="21" customHeight="1">
      <c r="A128" s="38">
        <v>121</v>
      </c>
      <c r="B128" s="15">
        <v>3591021</v>
      </c>
      <c r="C128" s="46"/>
      <c r="D128" s="54" t="s">
        <v>377</v>
      </c>
      <c r="E128" s="11">
        <v>340.18747569602903</v>
      </c>
      <c r="F128" s="12">
        <v>177.70048813241601</v>
      </c>
      <c r="G128" s="12">
        <v>179.118753124796</v>
      </c>
      <c r="H128" s="12">
        <v>176.17015315426301</v>
      </c>
      <c r="I128" s="12">
        <v>189.839793056975</v>
      </c>
      <c r="J128" s="12">
        <v>155.78017858738701</v>
      </c>
      <c r="K128" s="12">
        <v>171.80232207078299</v>
      </c>
      <c r="L128" s="12">
        <v>163.70526559862</v>
      </c>
      <c r="M128" s="12">
        <v>159.33260391230499</v>
      </c>
      <c r="N128" s="12">
        <v>186.55498312911999</v>
      </c>
      <c r="O128" s="12">
        <v>165.15058196687701</v>
      </c>
      <c r="P128" s="12">
        <v>138.471162508725</v>
      </c>
      <c r="Q128" s="11">
        <v>115.146113659254</v>
      </c>
      <c r="R128" s="11">
        <v>124.09045786869</v>
      </c>
      <c r="S128" s="11">
        <v>122.406509720381</v>
      </c>
      <c r="T128" s="11">
        <v>138.99866433831599</v>
      </c>
      <c r="U128" s="11">
        <v>102.36916916046501</v>
      </c>
      <c r="V128" s="11">
        <v>175.93152137421001</v>
      </c>
      <c r="W128" s="11">
        <v>181.17369157083999</v>
      </c>
      <c r="X128" s="11">
        <v>138.34653295557999</v>
      </c>
      <c r="Y128" s="11">
        <v>76.711905262217201</v>
      </c>
      <c r="Z128" s="11">
        <v>155.186014438672</v>
      </c>
      <c r="AA128" s="13">
        <v>174.04372178625999</v>
      </c>
      <c r="AB128" s="11">
        <v>187.91431476691099</v>
      </c>
      <c r="AC128" s="14">
        <v>193.47530475065599</v>
      </c>
      <c r="AD128" s="14">
        <v>114.634707721423</v>
      </c>
      <c r="AE128" s="14">
        <v>185.84778287406399</v>
      </c>
      <c r="AF128" s="14">
        <v>185.19178700905999</v>
      </c>
      <c r="AG128" s="14">
        <v>180.73893731568199</v>
      </c>
      <c r="AH128" s="14">
        <v>169.312629369582</v>
      </c>
      <c r="AI128" s="14">
        <v>181.127317783623</v>
      </c>
      <c r="AJ128" s="14">
        <v>188.55388658227599</v>
      </c>
      <c r="AK128" s="14">
        <v>188.67271941201901</v>
      </c>
      <c r="AL128" s="14">
        <v>207.263777483111</v>
      </c>
      <c r="AM128" s="14">
        <v>109.853601585343</v>
      </c>
      <c r="AN128" s="14">
        <v>45.981850059370998</v>
      </c>
      <c r="AO128" s="16">
        <v>105.03826485475</v>
      </c>
    </row>
    <row r="129" spans="1:41" ht="21" customHeight="1">
      <c r="A129" s="38">
        <v>122</v>
      </c>
      <c r="B129" s="15">
        <v>3610011</v>
      </c>
      <c r="C129" s="46"/>
      <c r="D129" s="54" t="s">
        <v>378</v>
      </c>
      <c r="E129" s="11">
        <v>164.412228880974</v>
      </c>
      <c r="F129" s="12">
        <v>98.858474269018302</v>
      </c>
      <c r="G129" s="12">
        <v>145.45824535960799</v>
      </c>
      <c r="H129" s="12">
        <v>136.82387304769401</v>
      </c>
      <c r="I129" s="12">
        <v>132.56681204546899</v>
      </c>
      <c r="J129" s="12">
        <v>121.88106663254401</v>
      </c>
      <c r="K129" s="12">
        <v>131.077296025365</v>
      </c>
      <c r="L129" s="12">
        <v>134.08617515124399</v>
      </c>
      <c r="M129" s="12">
        <v>135.81419238343</v>
      </c>
      <c r="N129" s="12">
        <v>156.94725841881899</v>
      </c>
      <c r="O129" s="12">
        <v>144.44823590465401</v>
      </c>
      <c r="P129" s="12">
        <v>145.34094705936701</v>
      </c>
      <c r="Q129" s="11">
        <v>142.438702751889</v>
      </c>
      <c r="R129" s="11">
        <v>125.92505704962799</v>
      </c>
      <c r="S129" s="11">
        <v>163.29018177681999</v>
      </c>
      <c r="T129" s="11">
        <v>115.880503245253</v>
      </c>
      <c r="U129" s="11">
        <v>90.399845024063893</v>
      </c>
      <c r="V129" s="11">
        <v>109.409456375696</v>
      </c>
      <c r="W129" s="11">
        <v>109.999168248416</v>
      </c>
      <c r="X129" s="11">
        <v>134.97460847249201</v>
      </c>
      <c r="Y129" s="11">
        <v>131.89461103172701</v>
      </c>
      <c r="Z129" s="11">
        <v>159.309194764941</v>
      </c>
      <c r="AA129" s="13">
        <v>163.336283563309</v>
      </c>
      <c r="AB129" s="11">
        <v>166.34960580662101</v>
      </c>
      <c r="AC129" s="14">
        <v>130.39221530280699</v>
      </c>
      <c r="AD129" s="14">
        <v>95.633001300009497</v>
      </c>
      <c r="AE129" s="14">
        <v>112.797600005687</v>
      </c>
      <c r="AF129" s="14">
        <v>91.096525837616497</v>
      </c>
      <c r="AG129" s="14">
        <v>85.9954715747119</v>
      </c>
      <c r="AH129" s="14">
        <v>89.878223037386206</v>
      </c>
      <c r="AI129" s="14">
        <v>121.894616363468</v>
      </c>
      <c r="AJ129" s="14">
        <v>47.709839550143201</v>
      </c>
      <c r="AK129" s="14">
        <v>120.809962535634</v>
      </c>
      <c r="AL129" s="14">
        <v>127.055403897147</v>
      </c>
      <c r="AM129" s="14">
        <v>105.16964100512099</v>
      </c>
      <c r="AN129" s="14">
        <v>102.93352588672001</v>
      </c>
      <c r="AO129" s="16">
        <v>84.861916810689806</v>
      </c>
    </row>
    <row r="130" spans="1:41" ht="21" customHeight="1">
      <c r="A130" s="38">
        <v>123</v>
      </c>
      <c r="B130" s="15">
        <v>3610012</v>
      </c>
      <c r="C130" s="46"/>
      <c r="D130" s="54" t="s">
        <v>379</v>
      </c>
      <c r="E130" s="11">
        <v>191.860986128484</v>
      </c>
      <c r="F130" s="12">
        <v>112.312370479622</v>
      </c>
      <c r="G130" s="12">
        <v>154.74954726210299</v>
      </c>
      <c r="H130" s="12">
        <v>164.88154136250799</v>
      </c>
      <c r="I130" s="12">
        <v>79.733444728637295</v>
      </c>
      <c r="J130" s="12">
        <v>121.441806844277</v>
      </c>
      <c r="K130" s="12">
        <v>660.32359091163698</v>
      </c>
      <c r="L130" s="12">
        <v>208.92547094076099</v>
      </c>
      <c r="M130" s="12">
        <v>306.66434852416802</v>
      </c>
      <c r="N130" s="12">
        <v>143.72771316020399</v>
      </c>
      <c r="O130" s="12">
        <v>363.22344715568602</v>
      </c>
      <c r="P130" s="12">
        <v>141.857718947781</v>
      </c>
      <c r="Q130" s="11">
        <v>113.335931519892</v>
      </c>
      <c r="R130" s="11">
        <v>98.161044004256695</v>
      </c>
      <c r="S130" s="11">
        <v>143.15082239605701</v>
      </c>
      <c r="T130" s="11">
        <v>69.6364561357654</v>
      </c>
      <c r="U130" s="11">
        <v>71.066081063420697</v>
      </c>
      <c r="V130" s="11">
        <v>56.134131770065203</v>
      </c>
      <c r="W130" s="11">
        <v>129.54628194835999</v>
      </c>
      <c r="X130" s="11">
        <v>105.336472938409</v>
      </c>
      <c r="Y130" s="11">
        <v>104.89400332319001</v>
      </c>
      <c r="Z130" s="11">
        <v>146.749388570468</v>
      </c>
      <c r="AA130" s="13">
        <v>85.936420663517694</v>
      </c>
      <c r="AB130" s="11">
        <v>77.514095551033407</v>
      </c>
      <c r="AC130" s="14">
        <v>149.76196254877399</v>
      </c>
      <c r="AD130" s="14">
        <v>125.16234547116299</v>
      </c>
      <c r="AE130" s="14">
        <v>85.372131882082797</v>
      </c>
      <c r="AF130" s="14">
        <v>117.569497600956</v>
      </c>
      <c r="AG130" s="14">
        <v>115.002193678472</v>
      </c>
      <c r="AH130" s="14">
        <v>92.500653436140595</v>
      </c>
      <c r="AI130" s="14">
        <v>68.7361144820118</v>
      </c>
      <c r="AJ130" s="14">
        <v>73.079597856729507</v>
      </c>
      <c r="AK130" s="14">
        <v>154.50380859922001</v>
      </c>
      <c r="AL130" s="14">
        <v>163.09976102906899</v>
      </c>
      <c r="AM130" s="14">
        <v>105.56358610689399</v>
      </c>
      <c r="AN130" s="14">
        <v>125.267108666312</v>
      </c>
      <c r="AO130" s="16">
        <v>120.762205134672</v>
      </c>
    </row>
    <row r="131" spans="1:41" ht="21" customHeight="1">
      <c r="A131" s="38">
        <v>124</v>
      </c>
      <c r="B131" s="15">
        <v>3610013</v>
      </c>
      <c r="C131" s="46"/>
      <c r="D131" s="54" t="s">
        <v>427</v>
      </c>
      <c r="E131" s="11">
        <v>66.668221618602203</v>
      </c>
      <c r="F131" s="12">
        <v>46.119452725442002</v>
      </c>
      <c r="G131" s="12">
        <v>60.484045995478297</v>
      </c>
      <c r="H131" s="12">
        <v>66.114131627208394</v>
      </c>
      <c r="I131" s="12">
        <v>82.621079692736203</v>
      </c>
      <c r="J131" s="12">
        <v>63.487896873479201</v>
      </c>
      <c r="K131" s="12">
        <v>80.813645731083696</v>
      </c>
      <c r="L131" s="12">
        <v>64.885456046977495</v>
      </c>
      <c r="M131" s="12">
        <v>46.260584379927998</v>
      </c>
      <c r="N131" s="12">
        <v>44.255091709879203</v>
      </c>
      <c r="O131" s="12">
        <v>47.193002083767396</v>
      </c>
      <c r="P131" s="12">
        <v>59.162863952643001</v>
      </c>
      <c r="Q131" s="11">
        <v>55.825989809266702</v>
      </c>
      <c r="R131" s="11">
        <v>52.312167406652499</v>
      </c>
      <c r="S131" s="11">
        <v>34.5613632131843</v>
      </c>
      <c r="T131" s="11">
        <v>38.056209931161803</v>
      </c>
      <c r="U131" s="11">
        <v>52.0963189939092</v>
      </c>
      <c r="V131" s="11">
        <v>48.898916132613202</v>
      </c>
      <c r="W131" s="11">
        <v>46.236627578074099</v>
      </c>
      <c r="X131" s="11">
        <v>42.709047804098198</v>
      </c>
      <c r="Y131" s="11">
        <v>59.600727875636501</v>
      </c>
      <c r="Z131" s="11">
        <v>51.311200042062801</v>
      </c>
      <c r="AA131" s="13">
        <v>46.359020743981198</v>
      </c>
      <c r="AB131" s="11">
        <v>18.250339091531199</v>
      </c>
      <c r="AC131" s="14">
        <v>71.6109130743653</v>
      </c>
      <c r="AD131" s="14">
        <v>421.79181645595202</v>
      </c>
      <c r="AE131" s="14">
        <v>61.839858662775598</v>
      </c>
      <c r="AF131" s="14">
        <v>59.9574707468078</v>
      </c>
      <c r="AG131" s="14">
        <v>78.9445407943617</v>
      </c>
      <c r="AH131" s="14">
        <v>76.798390861942806</v>
      </c>
      <c r="AI131" s="14">
        <v>76.059762337456505</v>
      </c>
      <c r="AJ131" s="14">
        <v>84.472632121169198</v>
      </c>
      <c r="AK131" s="14">
        <v>89.837532560100499</v>
      </c>
      <c r="AL131" s="14">
        <v>83.208851524360199</v>
      </c>
      <c r="AM131" s="14">
        <v>92.621479189329094</v>
      </c>
      <c r="AN131" s="14">
        <v>106.653978523392</v>
      </c>
      <c r="AO131" s="16">
        <v>153.09719855673001</v>
      </c>
    </row>
    <row r="132" spans="1:41" ht="21" customHeight="1">
      <c r="A132" s="38">
        <v>125</v>
      </c>
      <c r="B132" s="15">
        <v>3610040</v>
      </c>
      <c r="C132" s="46"/>
      <c r="D132" s="54" t="s">
        <v>380</v>
      </c>
      <c r="E132" s="11">
        <v>189.278907988246</v>
      </c>
      <c r="F132" s="12">
        <v>98.956993587998397</v>
      </c>
      <c r="G132" s="12">
        <v>165.576094405693</v>
      </c>
      <c r="H132" s="12">
        <v>145.22479557637601</v>
      </c>
      <c r="I132" s="12">
        <v>142.785794083685</v>
      </c>
      <c r="J132" s="12">
        <v>136.488326026343</v>
      </c>
      <c r="K132" s="12">
        <v>157.62821656230301</v>
      </c>
      <c r="L132" s="12">
        <v>167.48561289535201</v>
      </c>
      <c r="M132" s="12">
        <v>157.093100761367</v>
      </c>
      <c r="N132" s="12">
        <v>183.043400707855</v>
      </c>
      <c r="O132" s="12">
        <v>148.28340483857301</v>
      </c>
      <c r="P132" s="12">
        <v>133.159342464725</v>
      </c>
      <c r="Q132" s="11">
        <v>130.78793454688801</v>
      </c>
      <c r="R132" s="11">
        <v>136.330607685014</v>
      </c>
      <c r="S132" s="11">
        <v>156.72133609966301</v>
      </c>
      <c r="T132" s="11">
        <v>137.862728715065</v>
      </c>
      <c r="U132" s="11">
        <v>129.10372797341299</v>
      </c>
      <c r="V132" s="11">
        <v>129.98244444653099</v>
      </c>
      <c r="W132" s="11">
        <v>137.186792966513</v>
      </c>
      <c r="X132" s="11">
        <v>138.28518855791</v>
      </c>
      <c r="Y132" s="11">
        <v>132.96219453806401</v>
      </c>
      <c r="Z132" s="11">
        <v>145.3768811198</v>
      </c>
      <c r="AA132" s="13">
        <v>130.12889719205</v>
      </c>
      <c r="AB132" s="11">
        <v>120.99249899079</v>
      </c>
      <c r="AC132" s="14">
        <v>115.748364141609</v>
      </c>
      <c r="AD132" s="14">
        <v>131.89667578068801</v>
      </c>
      <c r="AE132" s="14">
        <v>155.83698682864099</v>
      </c>
      <c r="AF132" s="14">
        <v>145.44447469465501</v>
      </c>
      <c r="AG132" s="14">
        <v>140.718557252697</v>
      </c>
      <c r="AH132" s="14">
        <v>144.999483660192</v>
      </c>
      <c r="AI132" s="14">
        <v>184.06293712858701</v>
      </c>
      <c r="AJ132" s="14">
        <v>18.0643828800496</v>
      </c>
      <c r="AK132" s="14">
        <v>141.75499206714301</v>
      </c>
      <c r="AL132" s="14">
        <v>131.60469024305499</v>
      </c>
      <c r="AM132" s="14">
        <v>92.839545418421693</v>
      </c>
      <c r="AN132" s="14">
        <v>95.118674429019293</v>
      </c>
      <c r="AO132" s="16">
        <v>104.164290253719</v>
      </c>
    </row>
    <row r="133" spans="1:41" ht="21" customHeight="1">
      <c r="A133" s="38">
        <v>126</v>
      </c>
      <c r="B133" s="15">
        <v>3610050</v>
      </c>
      <c r="C133" s="46"/>
      <c r="D133" s="54" t="s">
        <v>381</v>
      </c>
      <c r="E133" s="11">
        <v>154.96197853203901</v>
      </c>
      <c r="F133" s="12">
        <v>88.404086667844894</v>
      </c>
      <c r="G133" s="12">
        <v>92.196572836898795</v>
      </c>
      <c r="H133" s="12">
        <v>84.973246295683794</v>
      </c>
      <c r="I133" s="12">
        <v>118.836685986437</v>
      </c>
      <c r="J133" s="12">
        <v>100.64883264455</v>
      </c>
      <c r="K133" s="12">
        <v>117.808542398355</v>
      </c>
      <c r="L133" s="12">
        <v>118.53188741496299</v>
      </c>
      <c r="M133" s="12">
        <v>96.831536916728496</v>
      </c>
      <c r="N133" s="12">
        <v>114.096724691272</v>
      </c>
      <c r="O133" s="12">
        <v>97.720492683076699</v>
      </c>
      <c r="P133" s="12">
        <v>97.9582242431878</v>
      </c>
      <c r="Q133" s="11">
        <v>87.158266447217599</v>
      </c>
      <c r="R133" s="11">
        <v>86.043866369932601</v>
      </c>
      <c r="S133" s="11">
        <v>111.195331201466</v>
      </c>
      <c r="T133" s="11">
        <v>98.476067688496897</v>
      </c>
      <c r="U133" s="11">
        <v>83.363696788086401</v>
      </c>
      <c r="V133" s="11">
        <v>83.402107797461596</v>
      </c>
      <c r="W133" s="11">
        <v>86.522641705149695</v>
      </c>
      <c r="X133" s="11">
        <v>81.438284842476094</v>
      </c>
      <c r="Y133" s="11">
        <v>92.772150326480201</v>
      </c>
      <c r="Z133" s="11">
        <v>100.904984393858</v>
      </c>
      <c r="AA133" s="13">
        <v>86.991587241027304</v>
      </c>
      <c r="AB133" s="11">
        <v>103.372627303247</v>
      </c>
      <c r="AC133" s="14">
        <v>102.834659480703</v>
      </c>
      <c r="AD133" s="14">
        <v>127.10416433359499</v>
      </c>
      <c r="AE133" s="14">
        <v>110.188845225625</v>
      </c>
      <c r="AF133" s="14">
        <v>88.300980620425904</v>
      </c>
      <c r="AG133" s="14">
        <v>71.556131137002396</v>
      </c>
      <c r="AH133" s="14">
        <v>83.568787003651906</v>
      </c>
      <c r="AI133" s="14">
        <v>120.289498275111</v>
      </c>
      <c r="AJ133" s="14">
        <v>84.466290421599595</v>
      </c>
      <c r="AK133" s="14">
        <v>57.324825452057198</v>
      </c>
      <c r="AL133" s="14">
        <v>56.894237502732402</v>
      </c>
      <c r="AM133" s="14">
        <v>99.248863043316206</v>
      </c>
      <c r="AN133" s="14">
        <v>112.048902636618</v>
      </c>
      <c r="AO133" s="16">
        <v>96.6487520818322</v>
      </c>
    </row>
    <row r="134" spans="1:41" ht="21" customHeight="1">
      <c r="A134" s="38">
        <v>127</v>
      </c>
      <c r="B134" s="15">
        <v>3610060</v>
      </c>
      <c r="C134" s="46"/>
      <c r="D134" s="54" t="s">
        <v>382</v>
      </c>
      <c r="E134" s="11">
        <v>214.72375783023</v>
      </c>
      <c r="F134" s="12">
        <v>135.91580870623901</v>
      </c>
      <c r="G134" s="12">
        <v>175.79561979950901</v>
      </c>
      <c r="H134" s="12">
        <v>185.34449649075199</v>
      </c>
      <c r="I134" s="12">
        <v>141.89796726596001</v>
      </c>
      <c r="J134" s="12">
        <v>111.36892338901001</v>
      </c>
      <c r="K134" s="12">
        <v>557.82768849041895</v>
      </c>
      <c r="L134" s="12">
        <v>177.57187682749</v>
      </c>
      <c r="M134" s="12">
        <v>185.772113923414</v>
      </c>
      <c r="N134" s="12">
        <v>170.6066467224</v>
      </c>
      <c r="O134" s="12">
        <v>592.045074764834</v>
      </c>
      <c r="P134" s="12">
        <v>265.794137716362</v>
      </c>
      <c r="Q134" s="11">
        <v>193.28158439734599</v>
      </c>
      <c r="R134" s="11">
        <v>148.61350467435599</v>
      </c>
      <c r="S134" s="11">
        <v>170.84138776060999</v>
      </c>
      <c r="T134" s="11">
        <v>141.27862471654899</v>
      </c>
      <c r="U134" s="11">
        <v>139.69035489069699</v>
      </c>
      <c r="V134" s="11">
        <v>116.47566234445399</v>
      </c>
      <c r="W134" s="11">
        <v>101.674268027542</v>
      </c>
      <c r="X134" s="11">
        <v>126.443185473268</v>
      </c>
      <c r="Y134" s="11">
        <v>138.084546769442</v>
      </c>
      <c r="Z134" s="11">
        <v>179.33991044330401</v>
      </c>
      <c r="AA134" s="13">
        <v>167.409982138375</v>
      </c>
      <c r="AB134" s="11">
        <v>228.903163154179</v>
      </c>
      <c r="AC134" s="14">
        <v>198.09601842941399</v>
      </c>
      <c r="AD134" s="14">
        <v>104.784187350322</v>
      </c>
      <c r="AE134" s="14">
        <v>145.724096672191</v>
      </c>
      <c r="AF134" s="14">
        <v>152.86799909617201</v>
      </c>
      <c r="AG134" s="14">
        <v>139.223863145975</v>
      </c>
      <c r="AH134" s="14">
        <v>122.410723179949</v>
      </c>
      <c r="AI134" s="14">
        <v>111.25230045283</v>
      </c>
      <c r="AJ134" s="14">
        <v>31.584630965968699</v>
      </c>
      <c r="AK134" s="14">
        <v>157.90147492504099</v>
      </c>
      <c r="AL134" s="14">
        <v>161.03110374824999</v>
      </c>
      <c r="AM134" s="14">
        <v>101.98201367320701</v>
      </c>
      <c r="AN134" s="14">
        <v>75.997350353168599</v>
      </c>
      <c r="AO134" s="16">
        <v>105.93628865444801</v>
      </c>
    </row>
    <row r="135" spans="1:41" ht="21" customHeight="1">
      <c r="A135" s="38">
        <v>128</v>
      </c>
      <c r="B135" s="15">
        <v>3610081</v>
      </c>
      <c r="C135" s="46"/>
      <c r="D135" s="54" t="s">
        <v>383</v>
      </c>
      <c r="E135" s="11">
        <v>103.015603683815</v>
      </c>
      <c r="F135" s="12">
        <v>69.598576055204305</v>
      </c>
      <c r="G135" s="12">
        <v>77.756265092567702</v>
      </c>
      <c r="H135" s="12">
        <v>84.603444223160295</v>
      </c>
      <c r="I135" s="12">
        <v>76.706962893540506</v>
      </c>
      <c r="J135" s="12">
        <v>74.400589531284893</v>
      </c>
      <c r="K135" s="12">
        <v>97.561269306204807</v>
      </c>
      <c r="L135" s="12">
        <v>98.064438792670202</v>
      </c>
      <c r="M135" s="12">
        <v>86.774334226448005</v>
      </c>
      <c r="N135" s="12">
        <v>76.255227744249197</v>
      </c>
      <c r="O135" s="12">
        <v>74.703436287162205</v>
      </c>
      <c r="P135" s="12">
        <v>63.4201974929804</v>
      </c>
      <c r="Q135" s="11">
        <v>64.213062652815196</v>
      </c>
      <c r="R135" s="11">
        <v>59.2595759153796</v>
      </c>
      <c r="S135" s="11">
        <v>74.990574301726696</v>
      </c>
      <c r="T135" s="11">
        <v>64.948017701054695</v>
      </c>
      <c r="U135" s="11">
        <v>66.575976600142894</v>
      </c>
      <c r="V135" s="11">
        <v>51.413476836333302</v>
      </c>
      <c r="W135" s="11">
        <v>61.220556502416699</v>
      </c>
      <c r="X135" s="11">
        <v>57.3169524255811</v>
      </c>
      <c r="Y135" s="11">
        <v>61.087231734922597</v>
      </c>
      <c r="Z135" s="11">
        <v>58.3064580129017</v>
      </c>
      <c r="AA135" s="13">
        <v>52.799328841306497</v>
      </c>
      <c r="AB135" s="11">
        <v>55.635427806981397</v>
      </c>
      <c r="AC135" s="14">
        <v>76.272650661144198</v>
      </c>
      <c r="AD135" s="14">
        <v>198.74996122708501</v>
      </c>
      <c r="AE135" s="14">
        <v>83.919324911097902</v>
      </c>
      <c r="AF135" s="14">
        <v>48.288054055483997</v>
      </c>
      <c r="AG135" s="14">
        <v>49.195025262927203</v>
      </c>
      <c r="AH135" s="14">
        <v>52.195104622907799</v>
      </c>
      <c r="AI135" s="14">
        <v>49.363721907511596</v>
      </c>
      <c r="AJ135" s="14">
        <v>34.067652493981903</v>
      </c>
      <c r="AK135" s="14">
        <v>62.431363064353398</v>
      </c>
      <c r="AL135" s="14">
        <v>70.434476998832295</v>
      </c>
      <c r="AM135" s="14">
        <v>112.81906007118501</v>
      </c>
      <c r="AN135" s="14">
        <v>81.019697032925805</v>
      </c>
      <c r="AO135" s="16">
        <v>75.564284180995102</v>
      </c>
    </row>
    <row r="136" spans="1:41" ht="21" customHeight="1">
      <c r="A136" s="38">
        <v>129</v>
      </c>
      <c r="B136" s="15">
        <v>3610082</v>
      </c>
      <c r="C136" s="46"/>
      <c r="D136" s="54" t="s">
        <v>384</v>
      </c>
      <c r="E136" s="11">
        <v>105.136442846308</v>
      </c>
      <c r="F136" s="12">
        <v>51.970936947195902</v>
      </c>
      <c r="G136" s="12">
        <v>88.852541771280301</v>
      </c>
      <c r="H136" s="12">
        <v>98.4034727312564</v>
      </c>
      <c r="I136" s="12">
        <v>115.454571699952</v>
      </c>
      <c r="J136" s="12">
        <v>106.811685644365</v>
      </c>
      <c r="K136" s="12">
        <v>129.250649963146</v>
      </c>
      <c r="L136" s="12">
        <v>123.51114146382101</v>
      </c>
      <c r="M136" s="12">
        <v>122.82325087349599</v>
      </c>
      <c r="N136" s="12">
        <v>126.101372328766</v>
      </c>
      <c r="O136" s="12">
        <v>126.256120039565</v>
      </c>
      <c r="P136" s="12">
        <v>144.29436996490401</v>
      </c>
      <c r="Q136" s="11">
        <v>82.8484455929067</v>
      </c>
      <c r="R136" s="11">
        <v>80.312092518957996</v>
      </c>
      <c r="S136" s="11">
        <v>94.156629168877302</v>
      </c>
      <c r="T136" s="11">
        <v>96.678492164564503</v>
      </c>
      <c r="U136" s="11">
        <v>113.798002127751</v>
      </c>
      <c r="V136" s="11">
        <v>111.89704186058501</v>
      </c>
      <c r="W136" s="11">
        <v>114.28905477994699</v>
      </c>
      <c r="X136" s="11">
        <v>85.402336261576593</v>
      </c>
      <c r="Y136" s="11">
        <v>106.161429007301</v>
      </c>
      <c r="Z136" s="11">
        <v>128.39100594517299</v>
      </c>
      <c r="AA136" s="13">
        <v>120.651464143585</v>
      </c>
      <c r="AB136" s="11">
        <v>151.22768553703099</v>
      </c>
      <c r="AC136" s="14">
        <v>140.47325870192299</v>
      </c>
      <c r="AD136" s="14">
        <v>135.39041357440499</v>
      </c>
      <c r="AE136" s="14">
        <v>106.66020107619001</v>
      </c>
      <c r="AF136" s="14">
        <v>137.767869090001</v>
      </c>
      <c r="AG136" s="14">
        <v>131.030270199949</v>
      </c>
      <c r="AH136" s="14">
        <v>142.80805881227599</v>
      </c>
      <c r="AI136" s="14">
        <v>154.63127266994701</v>
      </c>
      <c r="AJ136" s="14">
        <v>37.428389652291997</v>
      </c>
      <c r="AK136" s="14">
        <v>144.271197339748</v>
      </c>
      <c r="AL136" s="14">
        <v>148.17398779388199</v>
      </c>
      <c r="AM136" s="14">
        <v>102.705176449699</v>
      </c>
      <c r="AN136" s="14">
        <v>96.170963137123195</v>
      </c>
      <c r="AO136" s="16">
        <v>99.698875528959107</v>
      </c>
    </row>
    <row r="137" spans="1:41" ht="21" customHeight="1">
      <c r="A137" s="38">
        <v>130</v>
      </c>
      <c r="B137" s="15">
        <v>3610110</v>
      </c>
      <c r="C137" s="46"/>
      <c r="D137" s="54" t="s">
        <v>385</v>
      </c>
      <c r="E137" s="11">
        <v>111.39818980586701</v>
      </c>
      <c r="F137" s="12">
        <v>54.695507607385302</v>
      </c>
      <c r="G137" s="12">
        <v>81.279130314392106</v>
      </c>
      <c r="H137" s="12">
        <v>90.962721166844702</v>
      </c>
      <c r="I137" s="12">
        <v>99.672514922676697</v>
      </c>
      <c r="J137" s="12">
        <v>117.30954859958101</v>
      </c>
      <c r="K137" s="12">
        <v>115.913603245337</v>
      </c>
      <c r="L137" s="12">
        <v>106.638444056987</v>
      </c>
      <c r="M137" s="12">
        <v>105.26843934071201</v>
      </c>
      <c r="N137" s="12">
        <v>108.012109232981</v>
      </c>
      <c r="O137" s="12">
        <v>99.887482510949297</v>
      </c>
      <c r="P137" s="12">
        <v>93.656954592064693</v>
      </c>
      <c r="Q137" s="11">
        <v>68.707720395806902</v>
      </c>
      <c r="R137" s="11">
        <v>69.633823458233906</v>
      </c>
      <c r="S137" s="11">
        <v>103.74880826822699</v>
      </c>
      <c r="T137" s="11">
        <v>118.820643101801</v>
      </c>
      <c r="U137" s="11">
        <v>93.3978521250814</v>
      </c>
      <c r="V137" s="11">
        <v>114.051010059511</v>
      </c>
      <c r="W137" s="11">
        <v>110.763349928468</v>
      </c>
      <c r="X137" s="11">
        <v>105.14569237505501</v>
      </c>
      <c r="Y137" s="11">
        <v>122.38632257745</v>
      </c>
      <c r="Z137" s="11">
        <v>112.08976005529</v>
      </c>
      <c r="AA137" s="13">
        <v>113.365518064234</v>
      </c>
      <c r="AB137" s="11">
        <v>101.256960445198</v>
      </c>
      <c r="AC137" s="14">
        <v>106.045949350133</v>
      </c>
      <c r="AD137" s="14">
        <v>95.227679834071907</v>
      </c>
      <c r="AE137" s="14">
        <v>101.250206829481</v>
      </c>
      <c r="AF137" s="14">
        <v>112.858321523886</v>
      </c>
      <c r="AG137" s="14">
        <v>109.829324874805</v>
      </c>
      <c r="AH137" s="14">
        <v>104.867713552143</v>
      </c>
      <c r="AI137" s="14">
        <v>103.07976132722099</v>
      </c>
      <c r="AJ137" s="14">
        <v>49.362852637230702</v>
      </c>
      <c r="AK137" s="14">
        <v>115.72995892676001</v>
      </c>
      <c r="AL137" s="14">
        <v>126.603280231154</v>
      </c>
      <c r="AM137" s="14">
        <v>109.39542483660099</v>
      </c>
      <c r="AN137" s="14">
        <v>103.790978500994</v>
      </c>
      <c r="AO137" s="16">
        <v>91.695220361448307</v>
      </c>
    </row>
    <row r="138" spans="1:41" ht="21" customHeight="1">
      <c r="A138" s="38">
        <v>131</v>
      </c>
      <c r="B138" s="15">
        <v>3610140</v>
      </c>
      <c r="C138" s="46"/>
      <c r="D138" s="54" t="s">
        <v>386</v>
      </c>
      <c r="E138" s="11">
        <v>378.51033211909402</v>
      </c>
      <c r="F138" s="12">
        <v>162.36933466947201</v>
      </c>
      <c r="G138" s="12">
        <v>332.52373466567201</v>
      </c>
      <c r="H138" s="12">
        <v>343.25857606253902</v>
      </c>
      <c r="I138" s="12">
        <v>372.64018769264402</v>
      </c>
      <c r="J138" s="12">
        <v>377.88342349102601</v>
      </c>
      <c r="K138" s="12">
        <v>373.89400494877901</v>
      </c>
      <c r="L138" s="12">
        <v>372.88525197452498</v>
      </c>
      <c r="M138" s="12">
        <v>341.608210603305</v>
      </c>
      <c r="N138" s="12">
        <v>401.80853640581898</v>
      </c>
      <c r="O138" s="12">
        <v>332.17608533556199</v>
      </c>
      <c r="P138" s="12">
        <v>364.42198549561402</v>
      </c>
      <c r="Q138" s="11">
        <v>249.09929377793199</v>
      </c>
      <c r="R138" s="11">
        <v>259.28940856870099</v>
      </c>
      <c r="S138" s="11">
        <v>274.81964503673601</v>
      </c>
      <c r="T138" s="11">
        <v>337.02037927971998</v>
      </c>
      <c r="U138" s="11">
        <v>308.81519018603001</v>
      </c>
      <c r="V138" s="11">
        <v>292.16791652616598</v>
      </c>
      <c r="W138" s="11">
        <v>318.87992325118603</v>
      </c>
      <c r="X138" s="11">
        <v>368.90153260162299</v>
      </c>
      <c r="Y138" s="11">
        <v>388.438285119944</v>
      </c>
      <c r="Z138" s="11">
        <v>384.24369648123798</v>
      </c>
      <c r="AA138" s="13">
        <v>398.70248911221199</v>
      </c>
      <c r="AB138" s="11">
        <v>399.31799940158697</v>
      </c>
      <c r="AC138" s="14">
        <v>377.69535090260598</v>
      </c>
      <c r="AD138" s="14">
        <v>120.673574078955</v>
      </c>
      <c r="AE138" s="14">
        <v>383.93594133655</v>
      </c>
      <c r="AF138" s="14">
        <v>429.50649942770798</v>
      </c>
      <c r="AG138" s="14">
        <v>403.07375200064598</v>
      </c>
      <c r="AH138" s="14">
        <v>362.52416210337299</v>
      </c>
      <c r="AI138" s="14">
        <v>517.50167413099496</v>
      </c>
      <c r="AJ138" s="14">
        <v>163.05323499100001</v>
      </c>
      <c r="AK138" s="14">
        <v>523.43450942025197</v>
      </c>
      <c r="AL138" s="14">
        <v>427.78535028519599</v>
      </c>
      <c r="AM138" s="14">
        <v>81.726623404904004</v>
      </c>
      <c r="AN138" s="14">
        <v>90.932328641000197</v>
      </c>
      <c r="AO138" s="16">
        <v>104.060180152852</v>
      </c>
    </row>
    <row r="139" spans="1:41" ht="21" customHeight="1">
      <c r="A139" s="38">
        <v>132</v>
      </c>
      <c r="B139" s="15">
        <v>3610150</v>
      </c>
      <c r="C139" s="46"/>
      <c r="D139" s="54" t="s">
        <v>387</v>
      </c>
      <c r="E139" s="11">
        <v>201.47805215873399</v>
      </c>
      <c r="F139" s="12">
        <v>151.91492187574099</v>
      </c>
      <c r="G139" s="12">
        <v>175.188076919428</v>
      </c>
      <c r="H139" s="12">
        <v>208.48694134277</v>
      </c>
      <c r="I139" s="12">
        <v>217.86374977468699</v>
      </c>
      <c r="J139" s="12">
        <v>178.35585196709999</v>
      </c>
      <c r="K139" s="12">
        <v>199.926002523504</v>
      </c>
      <c r="L139" s="12">
        <v>171.04421823563499</v>
      </c>
      <c r="M139" s="12">
        <v>198.69271124856499</v>
      </c>
      <c r="N139" s="12">
        <v>240.65497253555199</v>
      </c>
      <c r="O139" s="12">
        <v>207.31816068836599</v>
      </c>
      <c r="P139" s="12">
        <v>219.56758910529501</v>
      </c>
      <c r="Q139" s="11">
        <v>156.71906573442499</v>
      </c>
      <c r="R139" s="11">
        <v>141.957517859006</v>
      </c>
      <c r="S139" s="11">
        <v>193.55463006005201</v>
      </c>
      <c r="T139" s="11">
        <v>149.63807644508501</v>
      </c>
      <c r="U139" s="11">
        <v>241.945184946257</v>
      </c>
      <c r="V139" s="11">
        <v>182.36393476837799</v>
      </c>
      <c r="W139" s="11">
        <v>178.88036125947499</v>
      </c>
      <c r="X139" s="11">
        <v>190.19628304983399</v>
      </c>
      <c r="Y139" s="11">
        <v>212.69531064709801</v>
      </c>
      <c r="Z139" s="11">
        <v>255.55692587919401</v>
      </c>
      <c r="AA139" s="13">
        <v>202.840364674743</v>
      </c>
      <c r="AB139" s="11">
        <v>220.36448500602401</v>
      </c>
      <c r="AC139" s="14">
        <v>217.55637564154901</v>
      </c>
      <c r="AD139" s="14">
        <v>203.51768769603399</v>
      </c>
      <c r="AE139" s="14">
        <v>144.45066360557399</v>
      </c>
      <c r="AF139" s="14">
        <v>141.877828268933</v>
      </c>
      <c r="AG139" s="14">
        <v>160.39617110493401</v>
      </c>
      <c r="AH139" s="14">
        <v>145.89494255708701</v>
      </c>
      <c r="AI139" s="14">
        <v>221.085486059065</v>
      </c>
      <c r="AJ139" s="14">
        <v>86.804732043753404</v>
      </c>
      <c r="AK139" s="14">
        <v>192.15057537781399</v>
      </c>
      <c r="AL139" s="14">
        <v>188.465880522536</v>
      </c>
      <c r="AM139" s="14">
        <v>98.082391974089603</v>
      </c>
      <c r="AN139" s="14">
        <v>73.674919523519904</v>
      </c>
      <c r="AO139" s="16">
        <v>97.343717793940101</v>
      </c>
    </row>
    <row r="140" spans="1:41" ht="21" customHeight="1">
      <c r="A140" s="38">
        <v>133</v>
      </c>
      <c r="B140" s="56"/>
      <c r="C140" s="46"/>
      <c r="D140" s="57" t="s">
        <v>388</v>
      </c>
      <c r="E140" s="58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60"/>
      <c r="AB140" s="58"/>
      <c r="AC140" s="61">
        <v>49.1206716607388</v>
      </c>
      <c r="AD140" s="61">
        <v>81.339401436323499</v>
      </c>
      <c r="AE140" s="61">
        <v>36.425889421223197</v>
      </c>
      <c r="AF140" s="61">
        <v>33.405825883561</v>
      </c>
      <c r="AG140" s="61">
        <v>33.8656376931118</v>
      </c>
      <c r="AH140" s="61">
        <v>29.605634949367602</v>
      </c>
      <c r="AI140" s="61">
        <v>28.403909553538401</v>
      </c>
      <c r="AJ140" s="61">
        <v>10.944449968167399</v>
      </c>
      <c r="AK140" s="61">
        <v>35.5615732124255</v>
      </c>
      <c r="AL140" s="61">
        <v>26.299744616015001</v>
      </c>
      <c r="AM140" s="61">
        <v>73.955515013114194</v>
      </c>
      <c r="AN140" s="61">
        <v>46.7639134131188</v>
      </c>
      <c r="AO140" s="62">
        <v>69.798993631826605</v>
      </c>
    </row>
    <row r="141" spans="1:41" ht="21" customHeight="1" thickBot="1">
      <c r="A141" s="39">
        <v>134</v>
      </c>
      <c r="B141" s="17"/>
      <c r="C141" s="46"/>
      <c r="D141" s="18" t="s">
        <v>389</v>
      </c>
      <c r="E141" s="63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19"/>
      <c r="AB141" s="63"/>
      <c r="AC141" s="20">
        <v>54.119311288973101</v>
      </c>
      <c r="AD141" s="20">
        <v>45.641793839528098</v>
      </c>
      <c r="AE141" s="20">
        <v>50.002043958338497</v>
      </c>
      <c r="AF141" s="20">
        <v>40.279801721336398</v>
      </c>
      <c r="AG141" s="20">
        <v>25.8791594184571</v>
      </c>
      <c r="AH141" s="20">
        <v>25.8985696703051</v>
      </c>
      <c r="AI141" s="20">
        <v>33.422689113936698</v>
      </c>
      <c r="AJ141" s="20">
        <v>30.2429369475614</v>
      </c>
      <c r="AK141" s="20">
        <v>36.565385344965797</v>
      </c>
      <c r="AL141" s="20">
        <v>34.9349241897323</v>
      </c>
      <c r="AM141" s="20">
        <v>95.5409709487501</v>
      </c>
      <c r="AN141" s="20">
        <v>62.830608071311701</v>
      </c>
      <c r="AO141" s="21">
        <v>52.267450917634299</v>
      </c>
    </row>
  </sheetData>
  <mergeCells count="9">
    <mergeCell ref="A5:A6"/>
    <mergeCell ref="B5:B6"/>
    <mergeCell ref="D5:D6"/>
    <mergeCell ref="E5:P5"/>
    <mergeCell ref="B2:AO2"/>
    <mergeCell ref="B3:AO3"/>
    <mergeCell ref="Q5:AB5"/>
    <mergeCell ref="AM5:AO5"/>
    <mergeCell ref="AC5:AL5"/>
  </mergeCells>
  <phoneticPr fontId="2" type="noConversion"/>
  <pageMargins left="0.65" right="0.04" top="0.47" bottom="0.28999999999999998" header="0.49" footer="0.26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AG136"/>
  <sheetViews>
    <sheetView topLeftCell="A99" workbookViewId="0">
      <selection activeCell="AF134" sqref="AF134"/>
    </sheetView>
  </sheetViews>
  <sheetFormatPr defaultRowHeight="12.75"/>
  <cols>
    <col min="1" max="1" width="4.5" style="37" customWidth="1"/>
    <col min="2" max="2" width="8.5" style="37" hidden="1" customWidth="1"/>
    <col min="3" max="3" width="17.25" style="37" hidden="1" customWidth="1"/>
    <col min="4" max="4" width="54.25" style="3" customWidth="1"/>
    <col min="5" max="5" width="1" style="26" hidden="1" customWidth="1"/>
    <col min="6" max="7" width="7.375" style="26" hidden="1" customWidth="1"/>
    <col min="8" max="8" width="7" style="26" hidden="1" customWidth="1"/>
    <col min="9" max="13" width="6.25" style="26" hidden="1" customWidth="1"/>
    <col min="14" max="14" width="7" style="26" hidden="1" customWidth="1"/>
    <col min="15" max="15" width="7.375" style="26" hidden="1" customWidth="1"/>
    <col min="16" max="16" width="7.25" style="26" hidden="1" customWidth="1"/>
    <col min="17" max="17" width="7.375" style="26" hidden="1" customWidth="1"/>
    <col min="18" max="19" width="7.5" style="26" hidden="1" customWidth="1"/>
    <col min="20" max="20" width="8.625" style="26" hidden="1" customWidth="1"/>
    <col min="21" max="21" width="9" style="26" hidden="1" customWidth="1"/>
    <col min="22" max="23" width="8.375" style="26" hidden="1" customWidth="1"/>
    <col min="24" max="24" width="9.125" style="26" hidden="1" customWidth="1"/>
    <col min="25" max="25" width="8.375" style="26" hidden="1" customWidth="1"/>
    <col min="26" max="29" width="10.25" style="26" hidden="1" customWidth="1"/>
    <col min="30" max="30" width="1.125" style="26" hidden="1" customWidth="1"/>
    <col min="31" max="31" width="11.75" style="26" customWidth="1"/>
    <col min="32" max="32" width="12.625" style="26" customWidth="1"/>
    <col min="33" max="33" width="8.375" style="26" bestFit="1" customWidth="1"/>
    <col min="34" max="16384" width="9" style="26"/>
  </cols>
  <sheetData>
    <row r="1" spans="1:33" ht="20.25">
      <c r="A1" s="36"/>
      <c r="B1" s="45" t="s">
        <v>430</v>
      </c>
      <c r="C1" s="4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F1" s="8" t="s">
        <v>25</v>
      </c>
    </row>
    <row r="2" spans="1:33" ht="24" customHeight="1">
      <c r="A2" s="417" t="s">
        <v>441</v>
      </c>
      <c r="B2" s="417"/>
      <c r="C2" s="417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</row>
    <row r="3" spans="1:33" ht="22.5" customHeight="1">
      <c r="A3" s="407" t="s">
        <v>454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</row>
    <row r="4" spans="1:33" ht="21.75" customHeight="1" thickBot="1">
      <c r="AB4" s="2" t="s">
        <v>244</v>
      </c>
      <c r="AE4" s="69"/>
      <c r="AF4" s="10" t="s">
        <v>230</v>
      </c>
    </row>
    <row r="5" spans="1:33" ht="18.75" customHeight="1">
      <c r="A5" s="427" t="s">
        <v>1</v>
      </c>
      <c r="B5" s="427" t="s">
        <v>232</v>
      </c>
      <c r="C5" s="65"/>
      <c r="D5" s="418" t="s">
        <v>233</v>
      </c>
      <c r="E5" s="424" t="s">
        <v>404</v>
      </c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 t="s">
        <v>405</v>
      </c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0" t="s">
        <v>406</v>
      </c>
      <c r="AD5" s="420" t="s">
        <v>407</v>
      </c>
      <c r="AE5" s="422" t="s">
        <v>455</v>
      </c>
      <c r="AF5" s="425" t="s">
        <v>456</v>
      </c>
    </row>
    <row r="6" spans="1:33" ht="27.75" customHeight="1">
      <c r="A6" s="428"/>
      <c r="B6" s="428"/>
      <c r="C6" s="66"/>
      <c r="D6" s="419"/>
      <c r="E6" s="22" t="s">
        <v>391</v>
      </c>
      <c r="F6" s="23" t="s">
        <v>392</v>
      </c>
      <c r="G6" s="23" t="s">
        <v>393</v>
      </c>
      <c r="H6" s="23" t="s">
        <v>394</v>
      </c>
      <c r="I6" s="23" t="s">
        <v>395</v>
      </c>
      <c r="J6" s="23" t="s">
        <v>396</v>
      </c>
      <c r="K6" s="23" t="s">
        <v>397</v>
      </c>
      <c r="L6" s="23" t="s">
        <v>398</v>
      </c>
      <c r="M6" s="23" t="s">
        <v>399</v>
      </c>
      <c r="N6" s="23" t="s">
        <v>400</v>
      </c>
      <c r="O6" s="23" t="s">
        <v>401</v>
      </c>
      <c r="P6" s="23" t="s">
        <v>402</v>
      </c>
      <c r="Q6" s="27" t="s">
        <v>408</v>
      </c>
      <c r="R6" s="28" t="s">
        <v>409</v>
      </c>
      <c r="S6" s="28" t="s">
        <v>410</v>
      </c>
      <c r="T6" s="28" t="s">
        <v>411</v>
      </c>
      <c r="U6" s="28" t="s">
        <v>412</v>
      </c>
      <c r="V6" s="28" t="s">
        <v>413</v>
      </c>
      <c r="W6" s="28" t="s">
        <v>414</v>
      </c>
      <c r="X6" s="28" t="s">
        <v>415</v>
      </c>
      <c r="Y6" s="28" t="s">
        <v>416</v>
      </c>
      <c r="Z6" s="28" t="s">
        <v>417</v>
      </c>
      <c r="AA6" s="28" t="s">
        <v>418</v>
      </c>
      <c r="AB6" s="28" t="s">
        <v>403</v>
      </c>
      <c r="AC6" s="421"/>
      <c r="AD6" s="421"/>
      <c r="AE6" s="423"/>
      <c r="AF6" s="426"/>
    </row>
    <row r="7" spans="1:33" ht="16.5" customHeight="1">
      <c r="A7" s="9" t="s">
        <v>3</v>
      </c>
      <c r="B7" s="9" t="s">
        <v>3</v>
      </c>
      <c r="C7" s="67"/>
      <c r="D7" s="68" t="s">
        <v>4</v>
      </c>
      <c r="E7" s="29">
        <v>1</v>
      </c>
      <c r="F7" s="29">
        <v>2</v>
      </c>
      <c r="G7" s="29">
        <v>3</v>
      </c>
      <c r="H7" s="29">
        <v>4</v>
      </c>
      <c r="I7" s="29">
        <v>5</v>
      </c>
      <c r="J7" s="29">
        <v>6</v>
      </c>
      <c r="K7" s="29">
        <v>7</v>
      </c>
      <c r="L7" s="29">
        <v>8</v>
      </c>
      <c r="M7" s="29">
        <v>9</v>
      </c>
      <c r="N7" s="29">
        <v>10</v>
      </c>
      <c r="O7" s="29">
        <v>11</v>
      </c>
      <c r="P7" s="29">
        <v>12</v>
      </c>
      <c r="Q7" s="29">
        <v>13</v>
      </c>
      <c r="R7" s="29">
        <v>14</v>
      </c>
      <c r="S7" s="29">
        <v>15</v>
      </c>
      <c r="T7" s="29">
        <v>16</v>
      </c>
      <c r="U7" s="29">
        <v>17</v>
      </c>
      <c r="V7" s="29">
        <v>18</v>
      </c>
      <c r="W7" s="29">
        <v>19</v>
      </c>
      <c r="X7" s="29">
        <v>20</v>
      </c>
      <c r="Y7" s="29">
        <v>21</v>
      </c>
      <c r="Z7" s="29">
        <v>22</v>
      </c>
      <c r="AA7" s="29">
        <v>23</v>
      </c>
      <c r="AB7" s="29">
        <v>24</v>
      </c>
      <c r="AC7" s="29">
        <v>25</v>
      </c>
      <c r="AD7" s="29">
        <v>26</v>
      </c>
      <c r="AE7" s="24">
        <v>1</v>
      </c>
      <c r="AF7" s="25">
        <v>2</v>
      </c>
    </row>
    <row r="8" spans="1:33" ht="22.5" customHeight="1">
      <c r="A8" s="51"/>
      <c r="B8" s="51"/>
      <c r="C8" s="70"/>
      <c r="D8" s="79" t="s">
        <v>266</v>
      </c>
      <c r="E8" s="30">
        <v>932.78071791433797</v>
      </c>
      <c r="F8" s="30">
        <v>91.520473214301205</v>
      </c>
      <c r="G8" s="30">
        <v>95.123554726698202</v>
      </c>
      <c r="H8" s="30">
        <v>102.75356573155099</v>
      </c>
      <c r="I8" s="30">
        <v>107.98501946659901</v>
      </c>
      <c r="J8" s="30">
        <v>112.848790515243</v>
      </c>
      <c r="K8" s="30">
        <v>116.93039054138701</v>
      </c>
      <c r="L8" s="30">
        <v>116.60634470112799</v>
      </c>
      <c r="M8" s="30">
        <v>126.87749050847302</v>
      </c>
      <c r="N8" s="30">
        <v>133.90726596500198</v>
      </c>
      <c r="O8" s="31">
        <v>138.91176092892698</v>
      </c>
      <c r="P8" s="30">
        <v>141.28686887318401</v>
      </c>
      <c r="Q8" s="30">
        <v>142.617422423942</v>
      </c>
      <c r="R8" s="30">
        <v>141.87513287993198</v>
      </c>
      <c r="S8" s="30">
        <v>146.40877169310599</v>
      </c>
      <c r="T8" s="30">
        <v>147.82546479468198</v>
      </c>
      <c r="U8" s="30">
        <v>146.68543663858401</v>
      </c>
      <c r="V8" s="30">
        <v>150.11480197932102</v>
      </c>
      <c r="W8" s="30">
        <v>147.44837333374801</v>
      </c>
      <c r="X8" s="30">
        <v>150.22033647628101</v>
      </c>
      <c r="Y8" s="30">
        <v>155.71253182556799</v>
      </c>
      <c r="Z8" s="30">
        <v>159.53426365540599</v>
      </c>
      <c r="AA8" s="30">
        <v>160.76367101260502</v>
      </c>
      <c r="AB8" s="30">
        <v>163.554</v>
      </c>
      <c r="AC8" s="32">
        <v>161.58000000000001</v>
      </c>
      <c r="AD8" s="32">
        <v>164.58500000000001</v>
      </c>
      <c r="AE8" s="43">
        <v>102.611216939785</v>
      </c>
      <c r="AF8" s="44">
        <v>121.53531283760999</v>
      </c>
      <c r="AG8" s="33"/>
    </row>
    <row r="9" spans="1:33" ht="19.5" customHeight="1">
      <c r="A9" s="38">
        <v>1</v>
      </c>
      <c r="B9" s="38">
        <v>1512022</v>
      </c>
      <c r="C9" s="71"/>
      <c r="D9" s="54" t="s">
        <v>269</v>
      </c>
      <c r="E9" s="35"/>
      <c r="F9" s="72">
        <v>67.759880757765202</v>
      </c>
      <c r="G9" s="72">
        <v>69.668718145975589</v>
      </c>
      <c r="H9" s="72">
        <v>72.398788345033196</v>
      </c>
      <c r="I9" s="72">
        <v>100.87844985094701</v>
      </c>
      <c r="J9" s="72">
        <v>112.568516203481</v>
      </c>
      <c r="K9" s="72">
        <v>115.973651312626</v>
      </c>
      <c r="L9" s="72">
        <v>118.23588806616002</v>
      </c>
      <c r="M9" s="72">
        <v>121.671795364939</v>
      </c>
      <c r="N9" s="72">
        <v>106.38474853351299</v>
      </c>
      <c r="O9" s="72">
        <v>104.706702567555</v>
      </c>
      <c r="P9" s="72">
        <v>91.065006250601002</v>
      </c>
      <c r="Q9" s="72">
        <v>88.631118376766992</v>
      </c>
      <c r="R9" s="72">
        <v>84.755745744783098</v>
      </c>
      <c r="S9" s="72">
        <v>97.375709202807997</v>
      </c>
      <c r="T9" s="72">
        <v>101.29147033368601</v>
      </c>
      <c r="U9" s="72">
        <v>98.64410039426869</v>
      </c>
      <c r="V9" s="72">
        <v>108.368112318492</v>
      </c>
      <c r="W9" s="72">
        <v>115.452447350707</v>
      </c>
      <c r="X9" s="72">
        <v>127.687277622848</v>
      </c>
      <c r="Y9" s="72">
        <v>123.94124435041799</v>
      </c>
      <c r="Z9" s="72">
        <v>122.567554572555</v>
      </c>
      <c r="AA9" s="72">
        <v>111.623233003173</v>
      </c>
      <c r="AB9" s="72">
        <v>110.126454466776</v>
      </c>
      <c r="AC9" s="72">
        <v>98.659079748787406</v>
      </c>
      <c r="AD9" s="72">
        <v>120.931693743829</v>
      </c>
      <c r="AE9" s="11">
        <v>129.36904568518199</v>
      </c>
      <c r="AF9" s="41">
        <v>227.10564132385699</v>
      </c>
      <c r="AG9" s="34"/>
    </row>
    <row r="10" spans="1:33" ht="19.5" customHeight="1">
      <c r="A10" s="38">
        <v>2</v>
      </c>
      <c r="B10" s="38">
        <v>1512023</v>
      </c>
      <c r="C10" s="71"/>
      <c r="D10" s="54" t="s">
        <v>270</v>
      </c>
      <c r="E10" s="35"/>
      <c r="F10" s="72">
        <v>145.02418711792299</v>
      </c>
      <c r="G10" s="72">
        <v>139.07721272260102</v>
      </c>
      <c r="H10" s="72">
        <v>140.78745459377998</v>
      </c>
      <c r="I10" s="72">
        <v>150.63630725613501</v>
      </c>
      <c r="J10" s="72">
        <v>160.20793833613899</v>
      </c>
      <c r="K10" s="72">
        <v>162.39514485691501</v>
      </c>
      <c r="L10" s="72">
        <v>170.67781518561202</v>
      </c>
      <c r="M10" s="72">
        <v>184.71981040134699</v>
      </c>
      <c r="N10" s="72">
        <v>194.287720386285</v>
      </c>
      <c r="O10" s="72">
        <v>208.75143970939999</v>
      </c>
      <c r="P10" s="72">
        <v>211.050766368388</v>
      </c>
      <c r="Q10" s="72">
        <v>211.07610525383203</v>
      </c>
      <c r="R10" s="72">
        <v>208.08199698768499</v>
      </c>
      <c r="S10" s="72">
        <v>222.00057588375998</v>
      </c>
      <c r="T10" s="72">
        <v>248.74315584300498</v>
      </c>
      <c r="U10" s="72">
        <v>246.28989102507299</v>
      </c>
      <c r="V10" s="72">
        <v>251.000398688757</v>
      </c>
      <c r="W10" s="72">
        <v>238.73084079028999</v>
      </c>
      <c r="X10" s="72">
        <v>225.59258438912002</v>
      </c>
      <c r="Y10" s="72">
        <v>238.50801807388999</v>
      </c>
      <c r="Z10" s="72">
        <v>246.27363338353899</v>
      </c>
      <c r="AA10" s="72">
        <v>246.83246212456802</v>
      </c>
      <c r="AB10" s="72">
        <v>245.14565429254898</v>
      </c>
      <c r="AC10" s="72">
        <v>99.316618317744698</v>
      </c>
      <c r="AD10" s="72">
        <v>116.15482782215901</v>
      </c>
      <c r="AE10" s="11">
        <v>103.89908109051299</v>
      </c>
      <c r="AF10" s="41">
        <v>125.978798982222</v>
      </c>
      <c r="AG10" s="34"/>
    </row>
    <row r="11" spans="1:33" ht="19.5" customHeight="1">
      <c r="A11" s="38">
        <v>3</v>
      </c>
      <c r="B11" s="38">
        <v>1513040</v>
      </c>
      <c r="C11" s="71"/>
      <c r="D11" s="54" t="s">
        <v>271</v>
      </c>
      <c r="E11" s="35"/>
      <c r="F11" s="72">
        <v>30.452001721911302</v>
      </c>
      <c r="G11" s="72">
        <v>34.686142527296198</v>
      </c>
      <c r="H11" s="72">
        <v>34.3369858725003</v>
      </c>
      <c r="I11" s="72">
        <v>33.007513794857701</v>
      </c>
      <c r="J11" s="72">
        <v>35.296520956443501</v>
      </c>
      <c r="K11" s="72">
        <v>27.852346104175599</v>
      </c>
      <c r="L11" s="72">
        <v>36.200172191132097</v>
      </c>
      <c r="M11" s="72">
        <v>36.468555551207302</v>
      </c>
      <c r="N11" s="72">
        <v>49.803545571948504</v>
      </c>
      <c r="O11" s="72">
        <v>52.4584980237154</v>
      </c>
      <c r="P11" s="72">
        <v>59.7799866943216</v>
      </c>
      <c r="Q11" s="72">
        <v>60.646421163855493</v>
      </c>
      <c r="R11" s="72">
        <v>57.715571557155705</v>
      </c>
      <c r="S11" s="72">
        <v>55.486205142253297</v>
      </c>
      <c r="T11" s="72">
        <v>49.333698587249998</v>
      </c>
      <c r="U11" s="72">
        <v>53.763902477204205</v>
      </c>
      <c r="V11" s="72">
        <v>53.194967322819195</v>
      </c>
      <c r="W11" s="72">
        <v>57.413963135444</v>
      </c>
      <c r="X11" s="72">
        <v>49.731107893398004</v>
      </c>
      <c r="Y11" s="72">
        <v>51.3313113920088</v>
      </c>
      <c r="Z11" s="72">
        <v>54.475599733886398</v>
      </c>
      <c r="AA11" s="72">
        <v>52.925996947520801</v>
      </c>
      <c r="AB11" s="72">
        <v>54.678824404179501</v>
      </c>
      <c r="AC11" s="72">
        <v>103.311845893799</v>
      </c>
      <c r="AD11" s="72">
        <v>91.466772456430505</v>
      </c>
      <c r="AE11" s="11">
        <v>125.07299931166899</v>
      </c>
      <c r="AF11" s="41">
        <v>129.57938374172599</v>
      </c>
      <c r="AG11" s="34"/>
    </row>
    <row r="12" spans="1:33" ht="19.5" customHeight="1">
      <c r="A12" s="38">
        <v>4</v>
      </c>
      <c r="B12" s="38">
        <v>1520010</v>
      </c>
      <c r="C12" s="71"/>
      <c r="D12" s="54" t="s">
        <v>272</v>
      </c>
      <c r="E12" s="35"/>
      <c r="F12" s="72">
        <v>157.48325328714299</v>
      </c>
      <c r="G12" s="72">
        <v>290.26309739390598</v>
      </c>
      <c r="H12" s="72">
        <v>206.64385481458197</v>
      </c>
      <c r="I12" s="72">
        <v>241.37781277064801</v>
      </c>
      <c r="J12" s="72">
        <v>179.77636406582201</v>
      </c>
      <c r="K12" s="72">
        <v>208.90477915124802</v>
      </c>
      <c r="L12" s="72">
        <v>186.47504920872399</v>
      </c>
      <c r="M12" s="72">
        <v>221.58409574049301</v>
      </c>
      <c r="N12" s="72">
        <v>244.42009290607001</v>
      </c>
      <c r="O12" s="72">
        <v>232.40214156365602</v>
      </c>
      <c r="P12" s="72">
        <v>146.24514605149199</v>
      </c>
      <c r="Q12" s="72">
        <v>204.92713959530701</v>
      </c>
      <c r="R12" s="72">
        <v>238.940209432328</v>
      </c>
      <c r="S12" s="72">
        <v>210.31254231950203</v>
      </c>
      <c r="T12" s="72">
        <v>180.976269585072</v>
      </c>
      <c r="U12" s="72">
        <v>207.837146681364</v>
      </c>
      <c r="V12" s="72">
        <v>216.61440831430599</v>
      </c>
      <c r="W12" s="72">
        <v>228.169403983938</v>
      </c>
      <c r="X12" s="72">
        <v>179.020518069443</v>
      </c>
      <c r="Y12" s="72">
        <v>193.40048815053899</v>
      </c>
      <c r="Z12" s="72">
        <v>189.92359656719901</v>
      </c>
      <c r="AA12" s="72">
        <v>188.50638532399</v>
      </c>
      <c r="AB12" s="72">
        <v>203.35875915282298</v>
      </c>
      <c r="AC12" s="72">
        <v>107.878976514936</v>
      </c>
      <c r="AD12" s="72">
        <v>139.053339302777</v>
      </c>
      <c r="AE12" s="11">
        <v>97.195323878421306</v>
      </c>
      <c r="AF12" s="41">
        <v>74.088226255794396</v>
      </c>
      <c r="AG12" s="34"/>
    </row>
    <row r="13" spans="1:33" ht="19.5" customHeight="1">
      <c r="A13" s="38">
        <v>5</v>
      </c>
      <c r="B13" s="38">
        <v>1520020</v>
      </c>
      <c r="C13" s="71"/>
      <c r="D13" s="54" t="s">
        <v>273</v>
      </c>
      <c r="E13" s="35"/>
      <c r="F13" s="72">
        <v>117.53961345250499</v>
      </c>
      <c r="G13" s="72">
        <v>130.27897646831701</v>
      </c>
      <c r="H13" s="72">
        <v>139.901287914313</v>
      </c>
      <c r="I13" s="72">
        <v>161.18160701582002</v>
      </c>
      <c r="J13" s="72">
        <v>164.64082798065499</v>
      </c>
      <c r="K13" s="72">
        <v>149.64445559206999</v>
      </c>
      <c r="L13" s="72">
        <v>114.667353485875</v>
      </c>
      <c r="M13" s="72">
        <v>108.104937079705</v>
      </c>
      <c r="N13" s="72">
        <v>108.528318783329</v>
      </c>
      <c r="O13" s="72">
        <v>100.150172207301</v>
      </c>
      <c r="P13" s="72">
        <v>110.44970193286599</v>
      </c>
      <c r="Q13" s="72">
        <v>89.715256559690104</v>
      </c>
      <c r="R13" s="72">
        <v>93.926942279602599</v>
      </c>
      <c r="S13" s="72">
        <v>72.112873562186095</v>
      </c>
      <c r="T13" s="72">
        <v>74.018379897836695</v>
      </c>
      <c r="U13" s="72">
        <v>108.650137246236</v>
      </c>
      <c r="V13" s="72">
        <v>135.05760877862699</v>
      </c>
      <c r="W13" s="72">
        <v>122.086732949424</v>
      </c>
      <c r="X13" s="72">
        <v>122.56592405943499</v>
      </c>
      <c r="Y13" s="72">
        <v>122.072876820942</v>
      </c>
      <c r="Z13" s="72">
        <v>122.045934348893</v>
      </c>
      <c r="AA13" s="72">
        <v>129.57058189966202</v>
      </c>
      <c r="AB13" s="72">
        <v>148.14154676731999</v>
      </c>
      <c r="AC13" s="72">
        <v>114.332701602003</v>
      </c>
      <c r="AD13" s="72">
        <v>134.12580040946099</v>
      </c>
      <c r="AE13" s="11">
        <v>102.948769064842</v>
      </c>
      <c r="AF13" s="41">
        <v>142.725267805697</v>
      </c>
      <c r="AG13" s="34"/>
    </row>
    <row r="14" spans="1:33" ht="19.5" customHeight="1">
      <c r="A14" s="38">
        <v>6</v>
      </c>
      <c r="B14" s="38">
        <v>1520030</v>
      </c>
      <c r="C14" s="71"/>
      <c r="D14" s="54" t="s">
        <v>24</v>
      </c>
      <c r="E14" s="35"/>
      <c r="F14" s="72">
        <v>194.01084729420299</v>
      </c>
      <c r="G14" s="72">
        <v>175.04254549837302</v>
      </c>
      <c r="H14" s="72">
        <v>182.373870073521</v>
      </c>
      <c r="I14" s="72">
        <v>208.16680727974</v>
      </c>
      <c r="J14" s="72">
        <v>224.06170905146399</v>
      </c>
      <c r="K14" s="72">
        <v>234.04748704350999</v>
      </c>
      <c r="L14" s="72">
        <v>273.26021453537402</v>
      </c>
      <c r="M14" s="72">
        <v>286.55658671809101</v>
      </c>
      <c r="N14" s="72">
        <v>278.40231408942998</v>
      </c>
      <c r="O14" s="72">
        <v>285.14884898156004</v>
      </c>
      <c r="P14" s="72">
        <v>280.04579968663404</v>
      </c>
      <c r="Q14" s="72">
        <v>291.52705797276099</v>
      </c>
      <c r="R14" s="72">
        <v>316.58527178498298</v>
      </c>
      <c r="S14" s="72">
        <v>319.67072435820199</v>
      </c>
      <c r="T14" s="72">
        <v>307.32553935157296</v>
      </c>
      <c r="U14" s="72">
        <v>283.98457273713404</v>
      </c>
      <c r="V14" s="72">
        <v>248.72363504881301</v>
      </c>
      <c r="W14" s="72">
        <v>220.18319874653497</v>
      </c>
      <c r="X14" s="72">
        <v>210.396528865855</v>
      </c>
      <c r="Y14" s="72">
        <v>201.57406291430601</v>
      </c>
      <c r="Z14" s="72">
        <v>190.63034831866901</v>
      </c>
      <c r="AA14" s="72">
        <v>199.59744485958799</v>
      </c>
      <c r="AB14" s="72">
        <v>214.19067132698601</v>
      </c>
      <c r="AC14" s="72">
        <v>107.311329299663</v>
      </c>
      <c r="AD14" s="72">
        <v>76.484157793711304</v>
      </c>
      <c r="AE14" s="11">
        <v>100.921435730612</v>
      </c>
      <c r="AF14" s="41">
        <v>96.618015152022096</v>
      </c>
      <c r="AG14" s="34"/>
    </row>
    <row r="15" spans="1:33" ht="19.5" customHeight="1">
      <c r="A15" s="38">
        <v>7</v>
      </c>
      <c r="B15" s="38"/>
      <c r="C15" s="71"/>
      <c r="D15" s="54" t="s">
        <v>274</v>
      </c>
      <c r="E15" s="35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11">
        <v>100.423787649868</v>
      </c>
      <c r="AF15" s="41">
        <v>106.410614036239</v>
      </c>
      <c r="AG15" s="34"/>
    </row>
    <row r="16" spans="1:33" ht="19.5" customHeight="1">
      <c r="A16" s="38">
        <v>8</v>
      </c>
      <c r="B16" s="38">
        <v>1520060</v>
      </c>
      <c r="C16" s="71"/>
      <c r="D16" s="54" t="s">
        <v>275</v>
      </c>
      <c r="E16" s="35"/>
      <c r="F16" s="72">
        <v>469.25249960323799</v>
      </c>
      <c r="G16" s="72">
        <v>516.05903824789698</v>
      </c>
      <c r="H16" s="72">
        <v>510.36089509601698</v>
      </c>
      <c r="I16" s="72">
        <v>531.18996984605599</v>
      </c>
      <c r="J16" s="72">
        <v>642.524678622441</v>
      </c>
      <c r="K16" s="72">
        <v>707.85843516902094</v>
      </c>
      <c r="L16" s="72">
        <v>781.04681796540194</v>
      </c>
      <c r="M16" s="72">
        <v>824.83859704808799</v>
      </c>
      <c r="N16" s="72">
        <v>872.07300428503402</v>
      </c>
      <c r="O16" s="72">
        <v>885.83272496429106</v>
      </c>
      <c r="P16" s="72">
        <v>880.62720203142305</v>
      </c>
      <c r="Q16" s="72">
        <v>896.82526583082108</v>
      </c>
      <c r="R16" s="72">
        <v>922.96143469290598</v>
      </c>
      <c r="S16" s="72">
        <v>952.14283447071898</v>
      </c>
      <c r="T16" s="72">
        <v>1021.0207903507401</v>
      </c>
      <c r="U16" s="72">
        <v>1133.89176321219</v>
      </c>
      <c r="V16" s="72">
        <v>1255.3328043167799</v>
      </c>
      <c r="W16" s="72">
        <v>1351.4921441041101</v>
      </c>
      <c r="X16" s="72">
        <v>1451.2223456594199</v>
      </c>
      <c r="Y16" s="72">
        <v>1574.28852563085</v>
      </c>
      <c r="Z16" s="72">
        <v>1656.3243929535001</v>
      </c>
      <c r="AA16" s="72">
        <v>1723.6152991588599</v>
      </c>
      <c r="AB16" s="72">
        <v>1869.18711315664</v>
      </c>
      <c r="AC16" s="72">
        <v>108.44572533492899</v>
      </c>
      <c r="AD16" s="72">
        <v>212.25634511911699</v>
      </c>
      <c r="AE16" s="11">
        <v>92.760633027491295</v>
      </c>
      <c r="AF16" s="41">
        <v>118.944708602142</v>
      </c>
      <c r="AG16" s="34"/>
    </row>
    <row r="17" spans="1:33" ht="19.5" customHeight="1">
      <c r="A17" s="38">
        <v>9</v>
      </c>
      <c r="B17" s="38"/>
      <c r="C17" s="71"/>
      <c r="D17" s="54" t="s">
        <v>276</v>
      </c>
      <c r="E17" s="35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11">
        <v>101.719657790629</v>
      </c>
      <c r="AF17" s="41">
        <v>94.941259742366498</v>
      </c>
      <c r="AG17" s="34"/>
    </row>
    <row r="18" spans="1:33" ht="19.5" customHeight="1">
      <c r="A18" s="38">
        <v>10</v>
      </c>
      <c r="B18" s="38"/>
      <c r="C18" s="71"/>
      <c r="D18" s="54" t="s">
        <v>277</v>
      </c>
      <c r="E18" s="35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11">
        <v>105.704023856154</v>
      </c>
      <c r="AF18" s="41">
        <v>155.84647580913699</v>
      </c>
      <c r="AG18" s="34"/>
    </row>
    <row r="19" spans="1:33" ht="19.5" customHeight="1">
      <c r="A19" s="38">
        <v>11</v>
      </c>
      <c r="B19" s="38">
        <v>1531010</v>
      </c>
      <c r="C19" s="71"/>
      <c r="D19" s="54" t="s">
        <v>278</v>
      </c>
      <c r="E19" s="35"/>
      <c r="F19" s="72">
        <v>49.031295829235304</v>
      </c>
      <c r="G19" s="72">
        <v>57.191192996465098</v>
      </c>
      <c r="H19" s="72">
        <v>110.702795765939</v>
      </c>
      <c r="I19" s="72">
        <v>174.86431527592498</v>
      </c>
      <c r="J19" s="72">
        <v>174.13977661138799</v>
      </c>
      <c r="K19" s="72">
        <v>171.493585611203</v>
      </c>
      <c r="L19" s="72">
        <v>147.542022183054</v>
      </c>
      <c r="M19" s="72">
        <v>124.72249564226699</v>
      </c>
      <c r="N19" s="72">
        <v>94.440541040597495</v>
      </c>
      <c r="O19" s="72">
        <v>87.849895317019005</v>
      </c>
      <c r="P19" s="72">
        <v>77.954665939566297</v>
      </c>
      <c r="Q19" s="72">
        <v>81.553228617892501</v>
      </c>
      <c r="R19" s="72">
        <v>78.124760689836506</v>
      </c>
      <c r="S19" s="72">
        <v>65.323833636832802</v>
      </c>
      <c r="T19" s="72">
        <v>95.260439571140608</v>
      </c>
      <c r="U19" s="72">
        <v>121.56617230331798</v>
      </c>
      <c r="V19" s="72">
        <v>97.183529228462106</v>
      </c>
      <c r="W19" s="72">
        <v>65.704665452668706</v>
      </c>
      <c r="X19" s="72">
        <v>61.025131705797001</v>
      </c>
      <c r="Y19" s="72">
        <v>104.600547272887</v>
      </c>
      <c r="Z19" s="72">
        <v>114.33694091984701</v>
      </c>
      <c r="AA19" s="72">
        <v>103.683816498038</v>
      </c>
      <c r="AB19" s="72">
        <v>87.742166304739499</v>
      </c>
      <c r="AC19" s="72">
        <v>84.624745951939303</v>
      </c>
      <c r="AD19" s="72">
        <v>112.555374649108</v>
      </c>
      <c r="AE19" s="11">
        <v>71.538433070067498</v>
      </c>
      <c r="AF19" s="41">
        <v>123.275321711326</v>
      </c>
      <c r="AG19" s="34"/>
    </row>
    <row r="20" spans="1:33" ht="19.5" customHeight="1">
      <c r="A20" s="38">
        <v>12</v>
      </c>
      <c r="B20" s="38"/>
      <c r="C20" s="71"/>
      <c r="D20" s="54" t="s">
        <v>442</v>
      </c>
      <c r="E20" s="35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11">
        <v>66.229368723193005</v>
      </c>
      <c r="AF20" s="41">
        <v>78.533007684907503</v>
      </c>
      <c r="AG20" s="34"/>
    </row>
    <row r="21" spans="1:33" ht="19.5" customHeight="1">
      <c r="A21" s="38">
        <v>13</v>
      </c>
      <c r="B21" s="38"/>
      <c r="C21" s="71"/>
      <c r="D21" s="54" t="s">
        <v>457</v>
      </c>
      <c r="E21" s="35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11">
        <v>100.148600987538</v>
      </c>
      <c r="AF21" s="41">
        <v>97.374047365177105</v>
      </c>
      <c r="AG21" s="34"/>
    </row>
    <row r="22" spans="1:33" ht="19.5" customHeight="1">
      <c r="A22" s="38">
        <v>14</v>
      </c>
      <c r="B22" s="38"/>
      <c r="C22" s="71"/>
      <c r="D22" s="54" t="s">
        <v>443</v>
      </c>
      <c r="E22" s="35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11">
        <v>103.86493143393101</v>
      </c>
      <c r="AF22" s="41">
        <v>99.794305977985601</v>
      </c>
      <c r="AG22" s="34"/>
    </row>
    <row r="23" spans="1:33" ht="19.5" customHeight="1">
      <c r="A23" s="38">
        <v>15</v>
      </c>
      <c r="B23" s="38">
        <v>1533010</v>
      </c>
      <c r="C23" s="71"/>
      <c r="D23" s="54" t="s">
        <v>282</v>
      </c>
      <c r="E23" s="35"/>
      <c r="F23" s="72">
        <v>306.01947044049297</v>
      </c>
      <c r="G23" s="72">
        <v>283.61352503781302</v>
      </c>
      <c r="H23" s="72">
        <v>341.84470034115895</v>
      </c>
      <c r="I23" s="72">
        <v>302.23663860348802</v>
      </c>
      <c r="J23" s="72">
        <v>325.87449078910601</v>
      </c>
      <c r="K23" s="72">
        <v>408.524928784812</v>
      </c>
      <c r="L23" s="72">
        <v>426.82509708458804</v>
      </c>
      <c r="M23" s="72">
        <v>436.41592444945798</v>
      </c>
      <c r="N23" s="72">
        <v>437.53084207375497</v>
      </c>
      <c r="O23" s="72">
        <v>506.19648453683902</v>
      </c>
      <c r="P23" s="72">
        <v>634.42604622396004</v>
      </c>
      <c r="Q23" s="72">
        <v>696.03365995515992</v>
      </c>
      <c r="R23" s="72">
        <v>763.75839367874801</v>
      </c>
      <c r="S23" s="72">
        <v>850.58514006149198</v>
      </c>
      <c r="T23" s="72">
        <v>902.38524195322896</v>
      </c>
      <c r="U23" s="72">
        <v>962.32446373030803</v>
      </c>
      <c r="V23" s="72">
        <v>1039.2719775917499</v>
      </c>
      <c r="W23" s="72">
        <v>1107.8492715930201</v>
      </c>
      <c r="X23" s="72">
        <v>1189.5951488432099</v>
      </c>
      <c r="Y23" s="72">
        <v>1278.9326662133701</v>
      </c>
      <c r="Z23" s="72">
        <v>1363.46104425154</v>
      </c>
      <c r="AA23" s="72">
        <v>1434.32971293886</v>
      </c>
      <c r="AB23" s="72">
        <v>1594.69382722412</v>
      </c>
      <c r="AC23" s="72">
        <v>111.18042196565</v>
      </c>
      <c r="AD23" s="72">
        <v>251.360081559637</v>
      </c>
      <c r="AE23" s="11">
        <v>79.949340087988304</v>
      </c>
      <c r="AF23" s="41">
        <v>147.891491985203</v>
      </c>
      <c r="AG23" s="34"/>
    </row>
    <row r="24" spans="1:33" ht="19.5" customHeight="1">
      <c r="A24" s="38">
        <v>16</v>
      </c>
      <c r="B24" s="38">
        <v>1533020</v>
      </c>
      <c r="C24" s="71"/>
      <c r="D24" s="54" t="s">
        <v>283</v>
      </c>
      <c r="E24" s="35"/>
      <c r="F24" s="72">
        <v>401.11420771243303</v>
      </c>
      <c r="G24" s="72">
        <v>413.20486861563006</v>
      </c>
      <c r="H24" s="72">
        <v>478.91525423728797</v>
      </c>
      <c r="I24" s="72">
        <v>389.692185189398</v>
      </c>
      <c r="J24" s="72">
        <v>408.95438516664797</v>
      </c>
      <c r="K24" s="72">
        <v>475.54191787054896</v>
      </c>
      <c r="L24" s="72">
        <v>553.79410761005602</v>
      </c>
      <c r="M24" s="72">
        <v>654.85075645546601</v>
      </c>
      <c r="N24" s="72">
        <v>648.96803549084302</v>
      </c>
      <c r="O24" s="72">
        <v>746.011489022864</v>
      </c>
      <c r="P24" s="72">
        <v>834.24775338414292</v>
      </c>
      <c r="Q24" s="72">
        <v>834.2102149926061</v>
      </c>
      <c r="R24" s="72">
        <v>893.57001478785094</v>
      </c>
      <c r="S24" s="72">
        <v>1007.2829029689499</v>
      </c>
      <c r="T24" s="72">
        <v>1061.70367421226</v>
      </c>
      <c r="U24" s="72">
        <v>1190.45728586054</v>
      </c>
      <c r="V24" s="72">
        <v>1299.10692753953</v>
      </c>
      <c r="W24" s="72">
        <v>1285.4346490729199</v>
      </c>
      <c r="X24" s="72">
        <v>1433.3352292116901</v>
      </c>
      <c r="Y24" s="72">
        <v>1414.2558298259601</v>
      </c>
      <c r="Z24" s="72">
        <v>1523.9104766238202</v>
      </c>
      <c r="AA24" s="72">
        <v>1557.75759299283</v>
      </c>
      <c r="AB24" s="72">
        <v>1573.1854169036501</v>
      </c>
      <c r="AC24" s="72">
        <v>100.99038669303999</v>
      </c>
      <c r="AD24" s="72">
        <v>188.57532555790399</v>
      </c>
      <c r="AE24" s="11">
        <v>98.598421952678393</v>
      </c>
      <c r="AF24" s="41">
        <v>105.771903572627</v>
      </c>
      <c r="AG24" s="34"/>
    </row>
    <row r="25" spans="1:33" ht="19.5" customHeight="1">
      <c r="A25" s="38">
        <v>17</v>
      </c>
      <c r="B25" s="38">
        <v>1542021</v>
      </c>
      <c r="C25" s="71"/>
      <c r="D25" s="54" t="s">
        <v>284</v>
      </c>
      <c r="E25" s="35"/>
      <c r="F25" s="72">
        <v>261.33135247841102</v>
      </c>
      <c r="G25" s="72">
        <v>284.04975463976103</v>
      </c>
      <c r="H25" s="72">
        <v>427.137823334892</v>
      </c>
      <c r="I25" s="72">
        <v>533.79727020601104</v>
      </c>
      <c r="J25" s="72">
        <v>522.40079616601292</v>
      </c>
      <c r="K25" s="72">
        <v>470.58876706121202</v>
      </c>
      <c r="L25" s="72">
        <v>358.59746293784099</v>
      </c>
      <c r="M25" s="72">
        <v>268.80366878805501</v>
      </c>
      <c r="N25" s="72">
        <v>223.44805274886599</v>
      </c>
      <c r="O25" s="72">
        <v>210.46629057191399</v>
      </c>
      <c r="P25" s="72">
        <v>189.43556533236199</v>
      </c>
      <c r="Q25" s="72">
        <v>239.90669714429902</v>
      </c>
      <c r="R25" s="72">
        <v>325.58194974632301</v>
      </c>
      <c r="S25" s="72">
        <v>456.41285911360603</v>
      </c>
      <c r="T25" s="72">
        <v>523.57233036300704</v>
      </c>
      <c r="U25" s="72">
        <v>494.08394733143894</v>
      </c>
      <c r="V25" s="72">
        <v>439.26654066440898</v>
      </c>
      <c r="W25" s="72">
        <v>361.99883557852502</v>
      </c>
      <c r="X25" s="72">
        <v>279.124148552647</v>
      </c>
      <c r="Y25" s="72">
        <v>185.485905050893</v>
      </c>
      <c r="Z25" s="72">
        <v>122.41623765670199</v>
      </c>
      <c r="AA25" s="72">
        <v>93.435049086388005</v>
      </c>
      <c r="AB25" s="72">
        <v>105.90008345976601</v>
      </c>
      <c r="AC25" s="72">
        <v>113.340854952463</v>
      </c>
      <c r="AD25" s="72">
        <v>55.902957437778703</v>
      </c>
      <c r="AE25" s="11">
        <v>105.412836966878</v>
      </c>
      <c r="AF25" s="41">
        <v>104.01612047497299</v>
      </c>
      <c r="AG25" s="34"/>
    </row>
    <row r="26" spans="1:33" ht="19.5" customHeight="1">
      <c r="A26" s="38">
        <v>18</v>
      </c>
      <c r="B26" s="38"/>
      <c r="C26" s="71"/>
      <c r="D26" s="54" t="s">
        <v>285</v>
      </c>
      <c r="E26" s="35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11">
        <v>102.027494927986</v>
      </c>
      <c r="AF26" s="41">
        <v>104.18455530461399</v>
      </c>
      <c r="AG26" s="34"/>
    </row>
    <row r="27" spans="1:33" ht="19.5" customHeight="1">
      <c r="A27" s="38">
        <v>19</v>
      </c>
      <c r="B27" s="38">
        <v>1542022</v>
      </c>
      <c r="C27" s="71"/>
      <c r="D27" s="54" t="s">
        <v>419</v>
      </c>
      <c r="E27" s="35"/>
      <c r="F27" s="72">
        <v>683.525101231593</v>
      </c>
      <c r="G27" s="72">
        <v>836.364741982037</v>
      </c>
      <c r="H27" s="72">
        <v>1607.3792436704</v>
      </c>
      <c r="I27" s="72">
        <v>1951.38846310126</v>
      </c>
      <c r="J27" s="72">
        <v>1984.8967788037201</v>
      </c>
      <c r="K27" s="72">
        <v>1642.3515993891099</v>
      </c>
      <c r="L27" s="72">
        <v>1142.9013464852701</v>
      </c>
      <c r="M27" s="72">
        <v>868.20683470877498</v>
      </c>
      <c r="N27" s="72">
        <v>578.41972229617102</v>
      </c>
      <c r="O27" s="72">
        <v>487.71952193467894</v>
      </c>
      <c r="P27" s="72">
        <v>483.99481582155204</v>
      </c>
      <c r="Q27" s="72">
        <v>779.447842961427</v>
      </c>
      <c r="R27" s="72">
        <v>1097.9050034327699</v>
      </c>
      <c r="S27" s="72">
        <v>1362.06019251517</v>
      </c>
      <c r="T27" s="72">
        <v>1666.5992630059802</v>
      </c>
      <c r="U27" s="72">
        <v>1466.4023202701401</v>
      </c>
      <c r="V27" s="72">
        <v>1344.68447969063</v>
      </c>
      <c r="W27" s="72">
        <v>1104.96829244371</v>
      </c>
      <c r="X27" s="72">
        <v>826.94209132560809</v>
      </c>
      <c r="Y27" s="72">
        <v>703.54113015090195</v>
      </c>
      <c r="Z27" s="72">
        <v>501.26712530299403</v>
      </c>
      <c r="AA27" s="72">
        <v>396.14619383222896</v>
      </c>
      <c r="AB27" s="72">
        <v>436.44499866892704</v>
      </c>
      <c r="AC27" s="72">
        <v>110.17271034384</v>
      </c>
      <c r="AD27" s="72">
        <v>90.175552382330395</v>
      </c>
      <c r="AE27" s="11">
        <v>100</v>
      </c>
      <c r="AF27" s="41">
        <v>99.355476303012097</v>
      </c>
      <c r="AG27" s="34"/>
    </row>
    <row r="28" spans="1:33" ht="19.5" customHeight="1">
      <c r="A28" s="38">
        <v>20</v>
      </c>
      <c r="B28" s="38"/>
      <c r="C28" s="71"/>
      <c r="D28" s="54" t="s">
        <v>286</v>
      </c>
      <c r="E28" s="35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11">
        <v>103.58519267902599</v>
      </c>
      <c r="AF28" s="41">
        <v>186.450019293167</v>
      </c>
      <c r="AG28" s="34"/>
    </row>
    <row r="29" spans="1:33" ht="19.5" customHeight="1">
      <c r="A29" s="38">
        <v>21</v>
      </c>
      <c r="B29" s="38"/>
      <c r="C29" s="71"/>
      <c r="D29" s="54" t="s">
        <v>287</v>
      </c>
      <c r="E29" s="35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11">
        <v>99.813409655732599</v>
      </c>
      <c r="AF29" s="41">
        <v>104.68995747582601</v>
      </c>
      <c r="AG29" s="34"/>
    </row>
    <row r="30" spans="1:33" ht="19.5" customHeight="1">
      <c r="A30" s="38">
        <v>22</v>
      </c>
      <c r="B30" s="38"/>
      <c r="C30" s="71"/>
      <c r="D30" s="54" t="s">
        <v>288</v>
      </c>
      <c r="E30" s="35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11">
        <v>83.992245208471402</v>
      </c>
      <c r="AF30" s="41">
        <v>102.163243201753</v>
      </c>
      <c r="AG30" s="34"/>
    </row>
    <row r="31" spans="1:33" ht="19.5" customHeight="1">
      <c r="A31" s="38">
        <v>23</v>
      </c>
      <c r="B31" s="38"/>
      <c r="C31" s="71"/>
      <c r="D31" s="54" t="s">
        <v>289</v>
      </c>
      <c r="E31" s="35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11">
        <v>100.978866865784</v>
      </c>
      <c r="AF31" s="41">
        <v>166.16181514168201</v>
      </c>
      <c r="AG31" s="34"/>
    </row>
    <row r="32" spans="1:33" ht="19.5" customHeight="1">
      <c r="A32" s="38">
        <v>24</v>
      </c>
      <c r="B32" s="38"/>
      <c r="C32" s="71"/>
      <c r="D32" s="54" t="s">
        <v>290</v>
      </c>
      <c r="E32" s="35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11">
        <v>106.82426468033501</v>
      </c>
      <c r="AF32" s="41">
        <v>81.568728932203797</v>
      </c>
      <c r="AG32" s="34"/>
    </row>
    <row r="33" spans="1:33" ht="19.5" customHeight="1">
      <c r="A33" s="38">
        <v>25</v>
      </c>
      <c r="B33" s="38"/>
      <c r="C33" s="71"/>
      <c r="D33" s="54" t="s">
        <v>444</v>
      </c>
      <c r="E33" s="35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11">
        <v>109.643201542912</v>
      </c>
      <c r="AF33" s="41">
        <v>162.042755344418</v>
      </c>
      <c r="AG33" s="34"/>
    </row>
    <row r="34" spans="1:33" ht="19.5" customHeight="1">
      <c r="A34" s="38">
        <v>26</v>
      </c>
      <c r="B34" s="38"/>
      <c r="C34" s="71"/>
      <c r="D34" s="54" t="s">
        <v>292</v>
      </c>
      <c r="E34" s="35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11">
        <v>87.981978662112894</v>
      </c>
      <c r="AF34" s="41">
        <v>86.319168228418206</v>
      </c>
      <c r="AG34" s="34"/>
    </row>
    <row r="35" spans="1:33" ht="19.5" customHeight="1">
      <c r="A35" s="38">
        <v>27</v>
      </c>
      <c r="B35" s="38"/>
      <c r="C35" s="71"/>
      <c r="D35" s="54" t="s">
        <v>293</v>
      </c>
      <c r="E35" s="35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11">
        <v>101.684829508775</v>
      </c>
      <c r="AF35" s="41">
        <v>132.90719601601899</v>
      </c>
      <c r="AG35" s="34"/>
    </row>
    <row r="36" spans="1:33" ht="19.5" customHeight="1">
      <c r="A36" s="38">
        <v>28</v>
      </c>
      <c r="B36" s="38">
        <v>1549011</v>
      </c>
      <c r="C36" s="71"/>
      <c r="D36" s="54" t="s">
        <v>294</v>
      </c>
      <c r="E36" s="35"/>
      <c r="F36" s="72">
        <v>215.31728497541698</v>
      </c>
      <c r="G36" s="72">
        <v>63.107081284720003</v>
      </c>
      <c r="H36" s="72">
        <v>74.5814443522125</v>
      </c>
      <c r="I36" s="72">
        <v>98.898665474746196</v>
      </c>
      <c r="J36" s="72">
        <v>223.44396909520501</v>
      </c>
      <c r="K36" s="72">
        <v>379.79413830534497</v>
      </c>
      <c r="L36" s="72">
        <v>387.897835387268</v>
      </c>
      <c r="M36" s="72">
        <v>574.65679075410299</v>
      </c>
      <c r="N36" s="72">
        <v>733.73628759338499</v>
      </c>
      <c r="O36" s="72">
        <v>774.29231849817995</v>
      </c>
      <c r="P36" s="72">
        <v>847.67383947385201</v>
      </c>
      <c r="Q36" s="72">
        <v>1417.9278462422601</v>
      </c>
      <c r="R36" s="72">
        <v>1361.1858757422901</v>
      </c>
      <c r="S36" s="72">
        <v>1343.6965711001899</v>
      </c>
      <c r="T36" s="72">
        <v>1341.20247749186</v>
      </c>
      <c r="U36" s="72">
        <v>1358.4059766298401</v>
      </c>
      <c r="V36" s="72">
        <v>1320.3517016793298</v>
      </c>
      <c r="W36" s="72">
        <v>1325.47551241939</v>
      </c>
      <c r="X36" s="72">
        <v>1363.44933273737</v>
      </c>
      <c r="Y36" s="72">
        <v>1483.1704233446101</v>
      </c>
      <c r="Z36" s="72">
        <v>1484.0891386246099</v>
      </c>
      <c r="AA36" s="72">
        <v>1480.4694463955</v>
      </c>
      <c r="AB36" s="72">
        <v>1472.3128791264901</v>
      </c>
      <c r="AC36" s="72">
        <v>99.449055346000506</v>
      </c>
      <c r="AD36" s="72">
        <v>173.688606462168</v>
      </c>
      <c r="AE36" s="11">
        <v>129.313009938097</v>
      </c>
      <c r="AF36" s="41">
        <v>59.943082437518299</v>
      </c>
      <c r="AG36" s="34"/>
    </row>
    <row r="37" spans="1:33" ht="19.5" customHeight="1">
      <c r="A37" s="38">
        <v>29</v>
      </c>
      <c r="B37" s="38">
        <v>1549012</v>
      </c>
      <c r="C37" s="71"/>
      <c r="D37" s="54" t="s">
        <v>295</v>
      </c>
      <c r="E37" s="35"/>
      <c r="F37" s="72">
        <v>613.86458572412198</v>
      </c>
      <c r="G37" s="72">
        <v>717.95088363552907</v>
      </c>
      <c r="H37" s="72">
        <v>634.63667661234808</v>
      </c>
      <c r="I37" s="72">
        <v>934.5347716318571</v>
      </c>
      <c r="J37" s="72">
        <v>1298.2501721367901</v>
      </c>
      <c r="K37" s="72">
        <v>1246.7509754418202</v>
      </c>
      <c r="L37" s="72">
        <v>1280.73215515263</v>
      </c>
      <c r="M37" s="72">
        <v>1332.2547624512301</v>
      </c>
      <c r="N37" s="72">
        <v>1423.4294239155402</v>
      </c>
      <c r="O37" s="72">
        <v>1178.9194399816402</v>
      </c>
      <c r="P37" s="72">
        <v>1174.8184530640299</v>
      </c>
      <c r="Q37" s="72">
        <v>1182.94468671104</v>
      </c>
      <c r="R37" s="72">
        <v>1102.49621299059</v>
      </c>
      <c r="S37" s="72">
        <v>1136.2598117971099</v>
      </c>
      <c r="T37" s="72">
        <v>1111.93344044067</v>
      </c>
      <c r="U37" s="72">
        <v>998.08216662841403</v>
      </c>
      <c r="V37" s="72">
        <v>1031.99449162268</v>
      </c>
      <c r="W37" s="72">
        <v>1107.47440899702</v>
      </c>
      <c r="X37" s="72">
        <v>1201.83153546018</v>
      </c>
      <c r="Y37" s="72">
        <v>1245.6492999770501</v>
      </c>
      <c r="Z37" s="72">
        <v>1235.2109249483599</v>
      </c>
      <c r="AA37" s="72">
        <v>1256.4470966261201</v>
      </c>
      <c r="AB37" s="72">
        <v>1285.1154464080801</v>
      </c>
      <c r="AC37" s="72">
        <v>102.281699711746</v>
      </c>
      <c r="AD37" s="72">
        <v>109.388428744576</v>
      </c>
      <c r="AE37" s="11">
        <v>108.952971353225</v>
      </c>
      <c r="AF37" s="41">
        <v>101.18323387838301</v>
      </c>
      <c r="AG37" s="34"/>
    </row>
    <row r="38" spans="1:33" ht="19.5" customHeight="1">
      <c r="A38" s="38">
        <v>30</v>
      </c>
      <c r="B38" s="38">
        <v>1549013</v>
      </c>
      <c r="C38" s="71"/>
      <c r="D38" s="54" t="s">
        <v>296</v>
      </c>
      <c r="E38" s="35"/>
      <c r="F38" s="72">
        <v>13.0997802197802</v>
      </c>
      <c r="G38" s="72">
        <v>14.518681318681299</v>
      </c>
      <c r="H38" s="72">
        <v>14.798241758241801</v>
      </c>
      <c r="I38" s="72">
        <v>14.560879120879099</v>
      </c>
      <c r="J38" s="72">
        <v>11.9841758241758</v>
      </c>
      <c r="K38" s="72">
        <v>13.0865934065934</v>
      </c>
      <c r="L38" s="72">
        <v>12.941538461538499</v>
      </c>
      <c r="M38" s="72">
        <v>13.574505494505498</v>
      </c>
      <c r="N38" s="72">
        <v>14.133626373626399</v>
      </c>
      <c r="O38" s="72">
        <v>13.643076923076899</v>
      </c>
      <c r="P38" s="72">
        <v>12.598681318681299</v>
      </c>
      <c r="Q38" s="72">
        <v>12.271648351648299</v>
      </c>
      <c r="R38" s="72">
        <v>12.4272527472527</v>
      </c>
      <c r="S38" s="72">
        <v>12.809670329670301</v>
      </c>
      <c r="T38" s="72">
        <v>13.015384615384599</v>
      </c>
      <c r="U38" s="72">
        <v>12.4430769230769</v>
      </c>
      <c r="V38" s="72">
        <v>12.485274725274699</v>
      </c>
      <c r="W38" s="72">
        <v>12.210989010989</v>
      </c>
      <c r="X38" s="72">
        <v>11.7362637362637</v>
      </c>
      <c r="Y38" s="72">
        <v>11.0769230769231</v>
      </c>
      <c r="Z38" s="72">
        <v>11.200879120879099</v>
      </c>
      <c r="AA38" s="72">
        <v>11.385494505494501</v>
      </c>
      <c r="AB38" s="72">
        <v>11.1323076923077</v>
      </c>
      <c r="AC38" s="72">
        <v>97.776233495482998</v>
      </c>
      <c r="AD38" s="72">
        <v>88.360895959807394</v>
      </c>
      <c r="AE38" s="11">
        <v>99.378311036423597</v>
      </c>
      <c r="AF38" s="41">
        <v>142.51799975656999</v>
      </c>
      <c r="AG38" s="34"/>
    </row>
    <row r="39" spans="1:33" ht="19.5" customHeight="1">
      <c r="A39" s="38">
        <v>31</v>
      </c>
      <c r="B39" s="38"/>
      <c r="C39" s="71"/>
      <c r="D39" s="54" t="s">
        <v>297</v>
      </c>
      <c r="E39" s="35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11">
        <v>101.953694972796</v>
      </c>
      <c r="AF39" s="41">
        <v>125.553828332028</v>
      </c>
      <c r="AG39" s="34"/>
    </row>
    <row r="40" spans="1:33" ht="19.5" customHeight="1">
      <c r="A40" s="38">
        <v>32</v>
      </c>
      <c r="B40" s="38">
        <v>1549021</v>
      </c>
      <c r="C40" s="71"/>
      <c r="D40" s="54" t="s">
        <v>298</v>
      </c>
      <c r="E40" s="35"/>
      <c r="F40" s="72">
        <v>146.40942983435301</v>
      </c>
      <c r="G40" s="72">
        <v>130.51962316381702</v>
      </c>
      <c r="H40" s="72">
        <v>147.451533687547</v>
      </c>
      <c r="I40" s="72">
        <v>163.24007679599899</v>
      </c>
      <c r="J40" s="72">
        <v>188.383444211278</v>
      </c>
      <c r="K40" s="72">
        <v>198.739652632049</v>
      </c>
      <c r="L40" s="72">
        <v>168.760816180739</v>
      </c>
      <c r="M40" s="72">
        <v>211.89159262401199</v>
      </c>
      <c r="N40" s="72">
        <v>191.860695628879</v>
      </c>
      <c r="O40" s="72">
        <v>185.01870786265999</v>
      </c>
      <c r="P40" s="72">
        <v>186.953967049158</v>
      </c>
      <c r="Q40" s="72">
        <v>154.10385319462401</v>
      </c>
      <c r="R40" s="72">
        <v>134.14314417109398</v>
      </c>
      <c r="S40" s="72">
        <v>124.89226235656599</v>
      </c>
      <c r="T40" s="72">
        <v>129.48662767334901</v>
      </c>
      <c r="U40" s="72">
        <v>132.300575969996</v>
      </c>
      <c r="V40" s="72">
        <v>135.00254498370299</v>
      </c>
      <c r="W40" s="72">
        <v>155.939991963209</v>
      </c>
      <c r="X40" s="72">
        <v>175.15488681519801</v>
      </c>
      <c r="Y40" s="72">
        <v>191.645309639684</v>
      </c>
      <c r="Z40" s="72">
        <v>207.98196186989298</v>
      </c>
      <c r="AA40" s="72">
        <v>206.10028128767198</v>
      </c>
      <c r="AB40" s="72">
        <v>191.885341786846</v>
      </c>
      <c r="AC40" s="72">
        <v>93.102901455537094</v>
      </c>
      <c r="AD40" s="72">
        <v>102.637748112824</v>
      </c>
      <c r="AE40" s="11">
        <v>113.39575910673</v>
      </c>
      <c r="AF40" s="41">
        <v>155.73096177098799</v>
      </c>
      <c r="AG40" s="34"/>
    </row>
    <row r="41" spans="1:33" ht="19.5" customHeight="1">
      <c r="A41" s="38">
        <v>33</v>
      </c>
      <c r="B41" s="38">
        <v>1549022</v>
      </c>
      <c r="C41" s="71"/>
      <c r="D41" s="54" t="s">
        <v>154</v>
      </c>
      <c r="E41" s="35"/>
      <c r="F41" s="72">
        <v>64.986345188828295</v>
      </c>
      <c r="G41" s="72">
        <v>56.135068673903902</v>
      </c>
      <c r="H41" s="72">
        <v>53.395549691117402</v>
      </c>
      <c r="I41" s="72">
        <v>56.970031388072506</v>
      </c>
      <c r="J41" s="72">
        <v>67.871728743077696</v>
      </c>
      <c r="K41" s="72">
        <v>77.798596533317408</v>
      </c>
      <c r="L41" s="72">
        <v>86.802854915132301</v>
      </c>
      <c r="M41" s="72">
        <v>102.221235930346</v>
      </c>
      <c r="N41" s="72">
        <v>116.69189707911001</v>
      </c>
      <c r="O41" s="72">
        <v>121.59283472280499</v>
      </c>
      <c r="P41" s="72">
        <v>133.137407785042</v>
      </c>
      <c r="Q41" s="72">
        <v>124.91757132289699</v>
      </c>
      <c r="R41" s="72">
        <v>114.594294168216</v>
      </c>
      <c r="S41" s="72">
        <v>106.01691357284201</v>
      </c>
      <c r="T41" s="72">
        <v>103.314260580979</v>
      </c>
      <c r="U41" s="72">
        <v>99.518343029648705</v>
      </c>
      <c r="V41" s="72">
        <v>112.070053379716</v>
      </c>
      <c r="W41" s="72">
        <v>114.828285251604</v>
      </c>
      <c r="X41" s="72">
        <v>111.937863611827</v>
      </c>
      <c r="Y41" s="72">
        <v>129.64833363321901</v>
      </c>
      <c r="Z41" s="72">
        <v>135.102660988824</v>
      </c>
      <c r="AA41" s="72">
        <v>146.643235570483</v>
      </c>
      <c r="AB41" s="72">
        <v>153.16515724024902</v>
      </c>
      <c r="AC41" s="72">
        <v>104.44747529225801</v>
      </c>
      <c r="AD41" s="72">
        <v>115.042916779289</v>
      </c>
      <c r="AE41" s="11">
        <v>96.702401226197793</v>
      </c>
      <c r="AF41" s="41">
        <v>93.153478775254001</v>
      </c>
      <c r="AG41" s="34"/>
    </row>
    <row r="42" spans="1:33" ht="19.5" customHeight="1">
      <c r="A42" s="38">
        <v>34</v>
      </c>
      <c r="B42" s="38"/>
      <c r="C42" s="71"/>
      <c r="D42" s="54" t="s">
        <v>155</v>
      </c>
      <c r="E42" s="35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11">
        <v>102.784855568826</v>
      </c>
      <c r="AF42" s="41">
        <v>124.560209885245</v>
      </c>
      <c r="AG42" s="34"/>
    </row>
    <row r="43" spans="1:33" ht="19.5" customHeight="1">
      <c r="A43" s="38">
        <v>35</v>
      </c>
      <c r="B43" s="38">
        <v>1549030</v>
      </c>
      <c r="C43" s="71"/>
      <c r="D43" s="54" t="s">
        <v>299</v>
      </c>
      <c r="E43" s="35"/>
      <c r="F43" s="72">
        <v>333.89929742388802</v>
      </c>
      <c r="G43" s="72">
        <v>387.014051522248</v>
      </c>
      <c r="H43" s="72">
        <v>373.61241217798602</v>
      </c>
      <c r="I43" s="72">
        <v>431.96135831381696</v>
      </c>
      <c r="J43" s="72">
        <v>381.05971896955498</v>
      </c>
      <c r="K43" s="72">
        <v>272.74004683840701</v>
      </c>
      <c r="L43" s="72">
        <v>519.92388758782204</v>
      </c>
      <c r="M43" s="72">
        <v>758.18501170960201</v>
      </c>
      <c r="N43" s="72">
        <v>1009.5140515222499</v>
      </c>
      <c r="O43" s="72">
        <v>1044.8887587822001</v>
      </c>
      <c r="P43" s="72">
        <v>1089.7482435597199</v>
      </c>
      <c r="Q43" s="72">
        <v>1072.85128805621</v>
      </c>
      <c r="R43" s="72">
        <v>1007.65222482436</v>
      </c>
      <c r="S43" s="72">
        <v>1034.63114754098</v>
      </c>
      <c r="T43" s="72">
        <v>1091.6978922716601</v>
      </c>
      <c r="U43" s="72">
        <v>1111.2997658079598</v>
      </c>
      <c r="V43" s="72">
        <v>1100.7611241217801</v>
      </c>
      <c r="W43" s="72">
        <v>1102.9812646369999</v>
      </c>
      <c r="X43" s="72">
        <v>1139.6026932084301</v>
      </c>
      <c r="Y43" s="72">
        <v>1126.34156908665</v>
      </c>
      <c r="Z43" s="72">
        <v>1129.11674473068</v>
      </c>
      <c r="AA43" s="72">
        <v>1111.8860655737701</v>
      </c>
      <c r="AB43" s="72">
        <v>1036.8509367681499</v>
      </c>
      <c r="AC43" s="72">
        <v>93.251545178156405</v>
      </c>
      <c r="AD43" s="72">
        <v>95.145914929967901</v>
      </c>
      <c r="AE43" s="11">
        <v>103.37011612241</v>
      </c>
      <c r="AF43" s="41">
        <v>88.308834007475895</v>
      </c>
      <c r="AG43" s="34"/>
    </row>
    <row r="44" spans="1:33" ht="19.5" customHeight="1">
      <c r="A44" s="38">
        <v>36</v>
      </c>
      <c r="B44" s="38">
        <v>1549040</v>
      </c>
      <c r="C44" s="71"/>
      <c r="D44" s="54" t="s">
        <v>420</v>
      </c>
      <c r="E44" s="35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11">
        <v>110.052044598802</v>
      </c>
      <c r="AF44" s="41">
        <v>156.81431129247201</v>
      </c>
      <c r="AG44" s="34"/>
    </row>
    <row r="45" spans="1:33" ht="19.5" customHeight="1">
      <c r="A45" s="38">
        <v>37</v>
      </c>
      <c r="B45" s="38"/>
      <c r="C45" s="71"/>
      <c r="D45" s="54" t="s">
        <v>300</v>
      </c>
      <c r="E45" s="35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11">
        <v>99.758871031759597</v>
      </c>
      <c r="AF45" s="41">
        <v>124.34486208313101</v>
      </c>
      <c r="AG45" s="34"/>
    </row>
    <row r="46" spans="1:33" ht="19.5" customHeight="1">
      <c r="A46" s="38">
        <v>38</v>
      </c>
      <c r="B46" s="38">
        <v>1549100</v>
      </c>
      <c r="C46" s="71"/>
      <c r="D46" s="54" t="s">
        <v>301</v>
      </c>
      <c r="E46" s="35"/>
      <c r="F46" s="72">
        <v>5.85283018867925</v>
      </c>
      <c r="G46" s="72">
        <v>25.0981132075472</v>
      </c>
      <c r="H46" s="72">
        <v>4.7207547169811299</v>
      </c>
      <c r="I46" s="72">
        <v>184.72075471698099</v>
      </c>
      <c r="J46" s="72">
        <v>412.26792452830193</v>
      </c>
      <c r="K46" s="72">
        <v>400.15471698113203</v>
      </c>
      <c r="L46" s="72">
        <v>419.85283018867904</v>
      </c>
      <c r="M46" s="72">
        <v>434.06037735849105</v>
      </c>
      <c r="N46" s="72">
        <v>533.24150943396194</v>
      </c>
      <c r="O46" s="72">
        <v>457.00754716981101</v>
      </c>
      <c r="P46" s="72">
        <v>538.21132075471701</v>
      </c>
      <c r="Q46" s="72">
        <v>417.97358490566</v>
      </c>
      <c r="R46" s="72">
        <v>444.98490566037697</v>
      </c>
      <c r="S46" s="72">
        <v>451.66415094339601</v>
      </c>
      <c r="T46" s="72">
        <v>453.95094339622602</v>
      </c>
      <c r="U46" s="72">
        <v>382.10943396226401</v>
      </c>
      <c r="V46" s="72">
        <v>419.649056603774</v>
      </c>
      <c r="W46" s="72">
        <v>428.29811320754698</v>
      </c>
      <c r="X46" s="72">
        <v>475.60754716981103</v>
      </c>
      <c r="Y46" s="72">
        <v>424.82264150943399</v>
      </c>
      <c r="Z46" s="72">
        <v>403.25660377358497</v>
      </c>
      <c r="AA46" s="72">
        <v>383.728301886792</v>
      </c>
      <c r="AB46" s="72">
        <v>407.581132075472</v>
      </c>
      <c r="AC46" s="72">
        <v>106.216072692943</v>
      </c>
      <c r="AD46" s="72">
        <v>75.728829245719595</v>
      </c>
      <c r="AE46" s="11">
        <v>106.757067129693</v>
      </c>
      <c r="AF46" s="41">
        <v>49.674405879788097</v>
      </c>
      <c r="AG46" s="34"/>
    </row>
    <row r="47" spans="1:33" ht="19.5" customHeight="1">
      <c r="A47" s="38">
        <v>39</v>
      </c>
      <c r="B47" s="38">
        <v>1549130</v>
      </c>
      <c r="C47" s="71"/>
      <c r="D47" s="54" t="s">
        <v>302</v>
      </c>
      <c r="E47" s="35"/>
      <c r="F47" s="72">
        <v>259.44277456647399</v>
      </c>
      <c r="G47" s="72">
        <v>293.43121387283202</v>
      </c>
      <c r="H47" s="72">
        <v>324.876300578035</v>
      </c>
      <c r="I47" s="72">
        <v>471.81271676300605</v>
      </c>
      <c r="J47" s="72">
        <v>590.53410404624299</v>
      </c>
      <c r="K47" s="72">
        <v>557.70173410404607</v>
      </c>
      <c r="L47" s="72">
        <v>592.15260115606895</v>
      </c>
      <c r="M47" s="72">
        <v>609.64393063583805</v>
      </c>
      <c r="N47" s="72">
        <v>759.25086705202307</v>
      </c>
      <c r="O47" s="72">
        <v>788.22196531791894</v>
      </c>
      <c r="P47" s="72">
        <v>1034.69595375723</v>
      </c>
      <c r="Q47" s="72">
        <v>942.23352601156091</v>
      </c>
      <c r="R47" s="72">
        <v>989.12369942196494</v>
      </c>
      <c r="S47" s="72">
        <v>1052.2450867052</v>
      </c>
      <c r="T47" s="72">
        <v>1073.9676300577999</v>
      </c>
      <c r="U47" s="72">
        <v>1056.34913294798</v>
      </c>
      <c r="V47" s="72">
        <v>959.47052023121398</v>
      </c>
      <c r="W47" s="72">
        <v>1073.0404624277501</v>
      </c>
      <c r="X47" s="72">
        <v>1172.27630057803</v>
      </c>
      <c r="Y47" s="72">
        <v>930.53063583815003</v>
      </c>
      <c r="Z47" s="72">
        <v>935.15491329479789</v>
      </c>
      <c r="AA47" s="72">
        <v>951.22427745664697</v>
      </c>
      <c r="AB47" s="72">
        <v>1077.23583815029</v>
      </c>
      <c r="AC47" s="72">
        <v>113.24730283698899</v>
      </c>
      <c r="AD47" s="72">
        <v>104.111341523913</v>
      </c>
      <c r="AE47" s="11">
        <v>90.926115382419994</v>
      </c>
      <c r="AF47" s="41">
        <v>135.80584128774601</v>
      </c>
      <c r="AG47" s="34"/>
    </row>
    <row r="48" spans="1:33" ht="19.5" customHeight="1">
      <c r="A48" s="38">
        <v>40</v>
      </c>
      <c r="B48" s="38"/>
      <c r="C48" s="71"/>
      <c r="D48" s="54" t="s">
        <v>303</v>
      </c>
      <c r="E48" s="35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11">
        <v>100.164591894398</v>
      </c>
      <c r="AF48" s="41">
        <v>87.559290006666401</v>
      </c>
      <c r="AG48" s="34"/>
    </row>
    <row r="49" spans="1:33" ht="19.5" customHeight="1">
      <c r="A49" s="38">
        <v>41</v>
      </c>
      <c r="B49" s="38"/>
      <c r="C49" s="71"/>
      <c r="D49" s="54" t="s">
        <v>445</v>
      </c>
      <c r="E49" s="35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11">
        <v>109.399989385674</v>
      </c>
      <c r="AF49" s="41">
        <v>129.65550654053101</v>
      </c>
      <c r="AG49" s="34"/>
    </row>
    <row r="50" spans="1:33" ht="19.5" customHeight="1">
      <c r="A50" s="38">
        <v>42</v>
      </c>
      <c r="B50" s="38">
        <v>1553010</v>
      </c>
      <c r="C50" s="71"/>
      <c r="D50" s="54" t="s">
        <v>305</v>
      </c>
      <c r="E50" s="35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11">
        <v>110.179218364272</v>
      </c>
      <c r="AF50" s="41">
        <v>98.117086122967606</v>
      </c>
      <c r="AG50" s="34"/>
    </row>
    <row r="51" spans="1:33" ht="19.5" customHeight="1">
      <c r="A51" s="38">
        <v>43</v>
      </c>
      <c r="B51" s="38"/>
      <c r="C51" s="71"/>
      <c r="D51" s="54" t="s">
        <v>306</v>
      </c>
      <c r="E51" s="35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11">
        <v>93.236908663853399</v>
      </c>
      <c r="AF51" s="41">
        <v>189.499167013744</v>
      </c>
      <c r="AG51" s="34"/>
    </row>
    <row r="52" spans="1:33" ht="19.5" customHeight="1">
      <c r="A52" s="38">
        <v>44</v>
      </c>
      <c r="B52" s="38">
        <v>1553020</v>
      </c>
      <c r="C52" s="71"/>
      <c r="D52" s="54" t="s">
        <v>307</v>
      </c>
      <c r="E52" s="35"/>
      <c r="F52" s="72">
        <v>304.33155476304802</v>
      </c>
      <c r="G52" s="72">
        <v>375.959893011453</v>
      </c>
      <c r="H52" s="72">
        <v>644.14610794869998</v>
      </c>
      <c r="I52" s="72">
        <v>557.85342569096804</v>
      </c>
      <c r="J52" s="72">
        <v>492.654111514985</v>
      </c>
      <c r="K52" s="72">
        <v>426.018681846238</v>
      </c>
      <c r="L52" s="72">
        <v>363.43433235031898</v>
      </c>
      <c r="M52" s="72">
        <v>348.16015362458</v>
      </c>
      <c r="N52" s="72">
        <v>348.69921130237998</v>
      </c>
      <c r="O52" s="72">
        <v>362.47406899389597</v>
      </c>
      <c r="P52" s="72">
        <v>391.58976750565796</v>
      </c>
      <c r="Q52" s="72">
        <v>477.38684589534296</v>
      </c>
      <c r="R52" s="72">
        <v>578.79832658939699</v>
      </c>
      <c r="S52" s="72">
        <v>775.28740141279809</v>
      </c>
      <c r="T52" s="72">
        <v>824.78968520677608</v>
      </c>
      <c r="U52" s="72">
        <v>754.88007681228999</v>
      </c>
      <c r="V52" s="72">
        <v>792.20261984774697</v>
      </c>
      <c r="W52" s="72">
        <v>649.48253206227298</v>
      </c>
      <c r="X52" s="72">
        <v>638.90663191825001</v>
      </c>
      <c r="Y52" s="72">
        <v>660.25562032782398</v>
      </c>
      <c r="Z52" s="72">
        <v>633.00300390919699</v>
      </c>
      <c r="AA52" s="72">
        <v>611.00171456004398</v>
      </c>
      <c r="AB52" s="72">
        <v>582.26524929702998</v>
      </c>
      <c r="AC52" s="72">
        <v>95.2968273937324</v>
      </c>
      <c r="AD52" s="72">
        <v>148.692661967634</v>
      </c>
      <c r="AE52" s="11">
        <v>107.13877691793699</v>
      </c>
      <c r="AF52" s="41">
        <v>124.095661439826</v>
      </c>
      <c r="AG52" s="34"/>
    </row>
    <row r="53" spans="1:33" ht="19.5" customHeight="1">
      <c r="A53" s="38">
        <v>45</v>
      </c>
      <c r="B53" s="38">
        <v>1553030</v>
      </c>
      <c r="C53" s="71"/>
      <c r="D53" s="54" t="s">
        <v>308</v>
      </c>
      <c r="E53" s="35"/>
      <c r="F53" s="72">
        <v>151.08425634347901</v>
      </c>
      <c r="G53" s="72">
        <v>166.87562060003</v>
      </c>
      <c r="H53" s="72">
        <v>197.87016813916</v>
      </c>
      <c r="I53" s="72">
        <v>175.96335282246599</v>
      </c>
      <c r="J53" s="72">
        <v>209.23654134480199</v>
      </c>
      <c r="K53" s="72">
        <v>221.41707953537397</v>
      </c>
      <c r="L53" s="72">
        <v>223.40548981359899</v>
      </c>
      <c r="M53" s="72">
        <v>243.46396758613201</v>
      </c>
      <c r="N53" s="72">
        <v>230.57061481554501</v>
      </c>
      <c r="O53" s="72">
        <v>226.429193232931</v>
      </c>
      <c r="P53" s="72">
        <v>246.69111886987199</v>
      </c>
      <c r="Q53" s="72">
        <v>226.32217766410599</v>
      </c>
      <c r="R53" s="72">
        <v>152.94946487027701</v>
      </c>
      <c r="S53" s="72">
        <v>198.23236510217501</v>
      </c>
      <c r="T53" s="72">
        <v>208.81258786970102</v>
      </c>
      <c r="U53" s="72">
        <v>203.42121946284698</v>
      </c>
      <c r="V53" s="72">
        <v>204.11373906006</v>
      </c>
      <c r="W53" s="72">
        <v>182.26924054638701</v>
      </c>
      <c r="X53" s="72">
        <v>201.175262117589</v>
      </c>
      <c r="Y53" s="72">
        <v>180.46921253184101</v>
      </c>
      <c r="Z53" s="72">
        <v>203.075333191531</v>
      </c>
      <c r="AA53" s="72">
        <v>219.74025327225499</v>
      </c>
      <c r="AB53" s="72">
        <v>225.63245952157399</v>
      </c>
      <c r="AC53" s="72">
        <v>102.681441457164</v>
      </c>
      <c r="AD53" s="72">
        <v>91.463551892434793</v>
      </c>
      <c r="AE53" s="11">
        <v>42.965871984661099</v>
      </c>
      <c r="AF53" s="41">
        <v>37.016027938839798</v>
      </c>
      <c r="AG53" s="34"/>
    </row>
    <row r="54" spans="1:33" ht="19.5" customHeight="1">
      <c r="A54" s="38">
        <v>46</v>
      </c>
      <c r="B54" s="38">
        <v>1553040</v>
      </c>
      <c r="C54" s="71"/>
      <c r="D54" s="54" t="s">
        <v>309</v>
      </c>
      <c r="E54" s="35"/>
      <c r="F54" s="72">
        <v>41.114710093056601</v>
      </c>
      <c r="G54" s="72">
        <v>43.289906943450305</v>
      </c>
      <c r="H54" s="72">
        <v>53.529348604151799</v>
      </c>
      <c r="I54" s="72">
        <v>77.872763063707993</v>
      </c>
      <c r="J54" s="72">
        <v>93.681460272011492</v>
      </c>
      <c r="K54" s="72">
        <v>156.98174659985699</v>
      </c>
      <c r="L54" s="72">
        <v>177.86667859699401</v>
      </c>
      <c r="M54" s="72">
        <v>256.36614173228401</v>
      </c>
      <c r="N54" s="72">
        <v>305.13511095204001</v>
      </c>
      <c r="O54" s="72">
        <v>346.573729420186</v>
      </c>
      <c r="P54" s="72">
        <v>345.29795991410202</v>
      </c>
      <c r="Q54" s="72">
        <v>226.08231925554801</v>
      </c>
      <c r="R54" s="72">
        <v>130.93342877594802</v>
      </c>
      <c r="S54" s="72">
        <v>190.014137437366</v>
      </c>
      <c r="T54" s="72">
        <v>263.33017179670702</v>
      </c>
      <c r="U54" s="72">
        <v>299.24391553328599</v>
      </c>
      <c r="V54" s="72">
        <v>382.03758052970602</v>
      </c>
      <c r="W54" s="72">
        <v>310.54867573371496</v>
      </c>
      <c r="X54" s="72">
        <v>183.00966356478199</v>
      </c>
      <c r="Y54" s="72">
        <v>215.302075876879</v>
      </c>
      <c r="Z54" s="72">
        <v>257.44291338582696</v>
      </c>
      <c r="AA54" s="72">
        <v>486.81335003579096</v>
      </c>
      <c r="AB54" s="72">
        <v>371.88851109520402</v>
      </c>
      <c r="AC54" s="72">
        <v>76.3924224896179</v>
      </c>
      <c r="AD54" s="72">
        <v>107.700755367254</v>
      </c>
      <c r="AE54" s="11">
        <v>102.468740894227</v>
      </c>
      <c r="AF54" s="41">
        <v>278.69422948902599</v>
      </c>
      <c r="AG54" s="34"/>
    </row>
    <row r="55" spans="1:33" ht="19.5" customHeight="1">
      <c r="A55" s="38">
        <v>47</v>
      </c>
      <c r="B55" s="38">
        <v>1554010</v>
      </c>
      <c r="C55" s="71"/>
      <c r="D55" s="54" t="s">
        <v>310</v>
      </c>
      <c r="E55" s="35"/>
      <c r="F55" s="72">
        <v>1974.2</v>
      </c>
      <c r="G55" s="72">
        <v>1845.8</v>
      </c>
      <c r="H55" s="72">
        <v>1128.5999999999999</v>
      </c>
      <c r="I55" s="72">
        <v>1232.5999999999999</v>
      </c>
      <c r="J55" s="72">
        <v>1610.6</v>
      </c>
      <c r="K55" s="72">
        <v>1328.6</v>
      </c>
      <c r="L55" s="72">
        <v>2220.6</v>
      </c>
      <c r="M55" s="72">
        <v>1801.2</v>
      </c>
      <c r="N55" s="72">
        <v>1477.2</v>
      </c>
      <c r="O55" s="72">
        <v>1025.2</v>
      </c>
      <c r="P55" s="72">
        <v>596.20000000000005</v>
      </c>
      <c r="Q55" s="72">
        <v>755.6</v>
      </c>
      <c r="R55" s="72">
        <v>987.6</v>
      </c>
      <c r="S55" s="72">
        <v>669</v>
      </c>
      <c r="T55" s="72">
        <v>925</v>
      </c>
      <c r="U55" s="72">
        <v>914.8</v>
      </c>
      <c r="V55" s="72">
        <v>1134</v>
      </c>
      <c r="W55" s="72">
        <v>752</v>
      </c>
      <c r="X55" s="72">
        <v>916</v>
      </c>
      <c r="Y55" s="72">
        <v>840</v>
      </c>
      <c r="Z55" s="72">
        <v>1060</v>
      </c>
      <c r="AA55" s="72">
        <v>1060</v>
      </c>
      <c r="AB55" s="72">
        <v>792</v>
      </c>
      <c r="AC55" s="72">
        <v>74.716981132075503</v>
      </c>
      <c r="AD55" s="72">
        <v>132.841328413284</v>
      </c>
      <c r="AE55" s="11">
        <v>99.731976646607606</v>
      </c>
      <c r="AF55" s="41">
        <v>56.217298708089103</v>
      </c>
      <c r="AG55" s="34"/>
    </row>
    <row r="56" spans="1:33" ht="19.5" customHeight="1">
      <c r="A56" s="38">
        <v>48</v>
      </c>
      <c r="B56" s="38">
        <v>1554022</v>
      </c>
      <c r="C56" s="71"/>
      <c r="D56" s="54" t="s">
        <v>311</v>
      </c>
      <c r="E56" s="35"/>
      <c r="F56" s="72">
        <v>558.49142857142897</v>
      </c>
      <c r="G56" s="72">
        <v>588.19428571428602</v>
      </c>
      <c r="H56" s="72">
        <v>601.02</v>
      </c>
      <c r="I56" s="72">
        <v>463.22571428571399</v>
      </c>
      <c r="J56" s="72">
        <v>633.20000000000005</v>
      </c>
      <c r="K56" s="72">
        <v>851.3857142857139</v>
      </c>
      <c r="L56" s="72">
        <v>642.84857142857095</v>
      </c>
      <c r="M56" s="72">
        <v>879.85428571428599</v>
      </c>
      <c r="N56" s="72">
        <v>859.28571428571399</v>
      </c>
      <c r="O56" s="72">
        <v>931.3342857142859</v>
      </c>
      <c r="P56" s="72">
        <v>969.32</v>
      </c>
      <c r="Q56" s="72">
        <v>1003.1142857142901</v>
      </c>
      <c r="R56" s="72">
        <v>1074.59428571429</v>
      </c>
      <c r="S56" s="72">
        <v>1049.35142857143</v>
      </c>
      <c r="T56" s="72">
        <v>1882.6228571428601</v>
      </c>
      <c r="U56" s="72">
        <v>1055.1057142857101</v>
      </c>
      <c r="V56" s="72">
        <v>761.10571428571404</v>
      </c>
      <c r="W56" s="72">
        <v>718.52285714285699</v>
      </c>
      <c r="X56" s="72">
        <v>560.51714285714297</v>
      </c>
      <c r="Y56" s="72">
        <v>779.15714285714307</v>
      </c>
      <c r="Z56" s="72">
        <v>1818.58</v>
      </c>
      <c r="AA56" s="72">
        <v>1019.2171428571401</v>
      </c>
      <c r="AB56" s="72">
        <v>2078.8657142857101</v>
      </c>
      <c r="AC56" s="72">
        <v>203.96691017755899</v>
      </c>
      <c r="AD56" s="72">
        <v>214.46640059894699</v>
      </c>
      <c r="AE56" s="11">
        <v>132.663079860164</v>
      </c>
      <c r="AF56" s="41">
        <v>60.379381164097602</v>
      </c>
      <c r="AG56" s="34"/>
    </row>
    <row r="57" spans="1:33" ht="19.5" customHeight="1">
      <c r="A57" s="38">
        <v>49</v>
      </c>
      <c r="B57" s="38">
        <v>1600011</v>
      </c>
      <c r="C57" s="71"/>
      <c r="D57" s="54" t="s">
        <v>312</v>
      </c>
      <c r="E57" s="35"/>
      <c r="F57" s="72">
        <v>5.0025839793281701</v>
      </c>
      <c r="G57" s="72">
        <v>5.4521963824289399</v>
      </c>
      <c r="H57" s="72">
        <v>25.808785529715799</v>
      </c>
      <c r="I57" s="72">
        <v>31.162790697674399</v>
      </c>
      <c r="J57" s="72">
        <v>33.563307493540101</v>
      </c>
      <c r="K57" s="72">
        <v>49.3343669250646</v>
      </c>
      <c r="L57" s="72">
        <v>127.79431524547799</v>
      </c>
      <c r="M57" s="72">
        <v>114.962273901809</v>
      </c>
      <c r="N57" s="72">
        <v>97.933850129199001</v>
      </c>
      <c r="O57" s="72">
        <v>58.554005167958699</v>
      </c>
      <c r="P57" s="72">
        <v>57.991214470284206</v>
      </c>
      <c r="Q57" s="72">
        <v>58.726614987080097</v>
      </c>
      <c r="R57" s="72">
        <v>71.833591731266097</v>
      </c>
      <c r="S57" s="72">
        <v>52.159173126614995</v>
      </c>
      <c r="T57" s="72">
        <v>71.332299741602</v>
      </c>
      <c r="U57" s="72">
        <v>59.962790697674407</v>
      </c>
      <c r="V57" s="72">
        <v>68.4434108527132</v>
      </c>
      <c r="W57" s="72">
        <v>97.410852713178301</v>
      </c>
      <c r="X57" s="72">
        <v>116.27390180878599</v>
      </c>
      <c r="Y57" s="72">
        <v>75.104392764857906</v>
      </c>
      <c r="Z57" s="72">
        <v>71.037209302325508</v>
      </c>
      <c r="AA57" s="72">
        <v>105.91886304909599</v>
      </c>
      <c r="AB57" s="72">
        <v>110.02222222222198</v>
      </c>
      <c r="AC57" s="72">
        <v>103.874058930584</v>
      </c>
      <c r="AD57" s="72">
        <v>189.722224697673</v>
      </c>
      <c r="AE57" s="11">
        <v>101.39115240056999</v>
      </c>
      <c r="AF57" s="41">
        <v>148.35990793715499</v>
      </c>
      <c r="AG57" s="34"/>
    </row>
    <row r="58" spans="1:33" ht="19.5" customHeight="1">
      <c r="A58" s="38">
        <v>50</v>
      </c>
      <c r="B58" s="38">
        <v>1711014</v>
      </c>
      <c r="C58" s="71"/>
      <c r="D58" s="54" t="s">
        <v>314</v>
      </c>
      <c r="E58" s="35"/>
      <c r="F58" s="72">
        <v>73.349523473349805</v>
      </c>
      <c r="G58" s="72">
        <v>87.427911305073309</v>
      </c>
      <c r="H58" s="72">
        <v>93.446587299040502</v>
      </c>
      <c r="I58" s="72">
        <v>99.053621281648105</v>
      </c>
      <c r="J58" s="72">
        <v>105.75610820524301</v>
      </c>
      <c r="K58" s="72">
        <v>114.02984308314301</v>
      </c>
      <c r="L58" s="72">
        <v>114.42723742900201</v>
      </c>
      <c r="M58" s="72">
        <v>119.065276128742</v>
      </c>
      <c r="N58" s="72">
        <v>121.97572762571001</v>
      </c>
      <c r="O58" s="72">
        <v>142.341032634855</v>
      </c>
      <c r="P58" s="72">
        <v>162.12380066103998</v>
      </c>
      <c r="Q58" s="72">
        <v>178.126547508263</v>
      </c>
      <c r="R58" s="72">
        <v>179.27567949170501</v>
      </c>
      <c r="S58" s="72">
        <v>187.69805217726099</v>
      </c>
      <c r="T58" s="72">
        <v>178.78509771202999</v>
      </c>
      <c r="U58" s="72">
        <v>177.20892083560599</v>
      </c>
      <c r="V58" s="72">
        <v>160.47854186054002</v>
      </c>
      <c r="W58" s="72">
        <v>152.29876456053699</v>
      </c>
      <c r="X58" s="72">
        <v>150.94546738118899</v>
      </c>
      <c r="Y58" s="72">
        <v>149.88551808234098</v>
      </c>
      <c r="Z58" s="72">
        <v>161.68327824663899</v>
      </c>
      <c r="AA58" s="72">
        <v>162.63586946057802</v>
      </c>
      <c r="AB58" s="72">
        <v>159.02751339729801</v>
      </c>
      <c r="AC58" s="72">
        <v>97.781328267098601</v>
      </c>
      <c r="AD58" s="72">
        <v>98.090171059944595</v>
      </c>
      <c r="AE58" s="11">
        <v>102.88087227177699</v>
      </c>
      <c r="AF58" s="41">
        <v>75.725784266324993</v>
      </c>
      <c r="AG58" s="34"/>
    </row>
    <row r="59" spans="1:33" ht="19.5" customHeight="1">
      <c r="A59" s="38">
        <v>51</v>
      </c>
      <c r="B59" s="38">
        <v>1711043</v>
      </c>
      <c r="C59" s="71"/>
      <c r="D59" s="54" t="s">
        <v>316</v>
      </c>
      <c r="E59" s="35"/>
      <c r="F59" s="72">
        <v>276.94956812482599</v>
      </c>
      <c r="G59" s="72">
        <v>295.98439676790201</v>
      </c>
      <c r="H59" s="72">
        <v>238.28810253552501</v>
      </c>
      <c r="I59" s="72">
        <v>193.952633045417</v>
      </c>
      <c r="J59" s="72">
        <v>169.491223181945</v>
      </c>
      <c r="K59" s="72">
        <v>204.66536639732502</v>
      </c>
      <c r="L59" s="72">
        <v>237.72638617999399</v>
      </c>
      <c r="M59" s="72">
        <v>236.62301476734501</v>
      </c>
      <c r="N59" s="72">
        <v>241.23376985232699</v>
      </c>
      <c r="O59" s="72">
        <v>250.41850097520199</v>
      </c>
      <c r="P59" s="72">
        <v>285.84006687099497</v>
      </c>
      <c r="Q59" s="72">
        <v>291.94873223739199</v>
      </c>
      <c r="R59" s="72">
        <v>316.236277514628</v>
      </c>
      <c r="S59" s="72">
        <v>322.92337698523301</v>
      </c>
      <c r="T59" s="72">
        <v>314.50766230147701</v>
      </c>
      <c r="U59" s="72">
        <v>270.16550571189703</v>
      </c>
      <c r="V59" s="72">
        <v>262.14098634717203</v>
      </c>
      <c r="W59" s="72">
        <v>272.67316801337404</v>
      </c>
      <c r="X59" s="72">
        <v>271.95096127054899</v>
      </c>
      <c r="Y59" s="72">
        <v>278.50431875174098</v>
      </c>
      <c r="Z59" s="72">
        <v>280.71774867651203</v>
      </c>
      <c r="AA59" s="72">
        <v>288.13708553914699</v>
      </c>
      <c r="AB59" s="72">
        <v>279.27667874059597</v>
      </c>
      <c r="AC59" s="72">
        <v>96.924933566961002</v>
      </c>
      <c r="AD59" s="72">
        <v>97.703825008772995</v>
      </c>
      <c r="AE59" s="11">
        <v>96.934505432762805</v>
      </c>
      <c r="AF59" s="41">
        <v>80.725523836446996</v>
      </c>
      <c r="AG59" s="34"/>
    </row>
    <row r="60" spans="1:33" ht="19.5" customHeight="1">
      <c r="A60" s="38">
        <v>52</v>
      </c>
      <c r="B60" s="38">
        <v>1711044</v>
      </c>
      <c r="C60" s="71"/>
      <c r="D60" s="54" t="s">
        <v>317</v>
      </c>
      <c r="E60" s="35"/>
      <c r="F60" s="72">
        <v>129.93101068973598</v>
      </c>
      <c r="G60" s="72">
        <v>131.361814902904</v>
      </c>
      <c r="H60" s="72">
        <v>134.69255900264</v>
      </c>
      <c r="I60" s="72">
        <v>139.032267844541</v>
      </c>
      <c r="J60" s="72">
        <v>147.88675674969301</v>
      </c>
      <c r="K60" s="72">
        <v>147.28959514910702</v>
      </c>
      <c r="L60" s="72">
        <v>145.34957267191101</v>
      </c>
      <c r="M60" s="72">
        <v>142.12709547581102</v>
      </c>
      <c r="N60" s="72">
        <v>139.74240087817901</v>
      </c>
      <c r="O60" s="72">
        <v>142.55803037035099</v>
      </c>
      <c r="P60" s="72">
        <v>146.84391939572899</v>
      </c>
      <c r="Q60" s="72">
        <v>146.957643553488</v>
      </c>
      <c r="R60" s="72">
        <v>143.06386137320001</v>
      </c>
      <c r="S60" s="72">
        <v>142.67150361987402</v>
      </c>
      <c r="T60" s="72">
        <v>123.199205457254</v>
      </c>
      <c r="U60" s="72">
        <v>124.45625571731</v>
      </c>
      <c r="V60" s="72">
        <v>119.51173257363901</v>
      </c>
      <c r="W60" s="72">
        <v>129.63443715532802</v>
      </c>
      <c r="X60" s="72">
        <v>128.47430020124901</v>
      </c>
      <c r="Y60" s="72">
        <v>131.88571129871099</v>
      </c>
      <c r="Z60" s="72">
        <v>136.703086694023</v>
      </c>
      <c r="AA60" s="72">
        <v>137.96383785055301</v>
      </c>
      <c r="AB60" s="72">
        <v>147.109756671284</v>
      </c>
      <c r="AC60" s="72">
        <v>106.629214555947</v>
      </c>
      <c r="AD60" s="72">
        <v>100.181033900926</v>
      </c>
      <c r="AE60" s="11">
        <v>100.067546011338</v>
      </c>
      <c r="AF60" s="41">
        <v>113.82700983949999</v>
      </c>
      <c r="AG60" s="34"/>
    </row>
    <row r="61" spans="1:33" ht="19.5" customHeight="1">
      <c r="A61" s="38">
        <v>53</v>
      </c>
      <c r="B61" s="38">
        <v>1711050</v>
      </c>
      <c r="C61" s="71"/>
      <c r="D61" s="54" t="s">
        <v>318</v>
      </c>
      <c r="E61" s="35"/>
      <c r="F61" s="72">
        <v>306.92818273338196</v>
      </c>
      <c r="G61" s="72">
        <v>334.46860120262301</v>
      </c>
      <c r="H61" s="72">
        <v>357.87859494462998</v>
      </c>
      <c r="I61" s="72">
        <v>378.55206377710704</v>
      </c>
      <c r="J61" s="72">
        <v>402.25070062307799</v>
      </c>
      <c r="K61" s="72">
        <v>414.28411286153494</v>
      </c>
      <c r="L61" s="72">
        <v>422.98801458384395</v>
      </c>
      <c r="M61" s="72">
        <v>422.00745517372695</v>
      </c>
      <c r="N61" s="72">
        <v>439.14736212009905</v>
      </c>
      <c r="O61" s="72">
        <v>460.32283078932295</v>
      </c>
      <c r="P61" s="72">
        <v>511.75717628492902</v>
      </c>
      <c r="Q61" s="72">
        <v>531.03681332136205</v>
      </c>
      <c r="R61" s="72">
        <v>545.52586183440803</v>
      </c>
      <c r="S61" s="72">
        <v>552.39738252659697</v>
      </c>
      <c r="T61" s="72">
        <v>553.18923625282298</v>
      </c>
      <c r="U61" s="72">
        <v>567.69968437950706</v>
      </c>
      <c r="V61" s="72">
        <v>573.75034691045607</v>
      </c>
      <c r="W61" s="72">
        <v>588.83500666612201</v>
      </c>
      <c r="X61" s="72">
        <v>589.51190379016703</v>
      </c>
      <c r="Y61" s="72">
        <v>593.23555900198596</v>
      </c>
      <c r="Z61" s="72">
        <v>591.04467662503703</v>
      </c>
      <c r="AA61" s="72">
        <v>585.32265393301202</v>
      </c>
      <c r="AB61" s="72">
        <v>589.02338584605309</v>
      </c>
      <c r="AC61" s="72">
        <v>100.632255028603</v>
      </c>
      <c r="AD61" s="72">
        <v>115.09821711188</v>
      </c>
      <c r="AE61" s="11">
        <v>99.637802250394103</v>
      </c>
      <c r="AF61" s="41">
        <v>99.241554170898993</v>
      </c>
      <c r="AG61" s="34"/>
    </row>
    <row r="62" spans="1:33" ht="19.5" customHeight="1">
      <c r="A62" s="38">
        <v>54</v>
      </c>
      <c r="B62" s="38">
        <v>1810011</v>
      </c>
      <c r="C62" s="71"/>
      <c r="D62" s="54" t="s">
        <v>319</v>
      </c>
      <c r="E62" s="35"/>
      <c r="F62" s="72">
        <v>39.320002816306399</v>
      </c>
      <c r="G62" s="72">
        <v>47.795536154333597</v>
      </c>
      <c r="H62" s="72">
        <v>46.888544673660498</v>
      </c>
      <c r="I62" s="72">
        <v>47.198197563895</v>
      </c>
      <c r="J62" s="72">
        <v>45.661761599662</v>
      </c>
      <c r="K62" s="72">
        <v>47.326198690417499</v>
      </c>
      <c r="L62" s="72">
        <v>46.479194536365597</v>
      </c>
      <c r="M62" s="72">
        <v>48.150390762515002</v>
      </c>
      <c r="N62" s="72">
        <v>47.308455960008402</v>
      </c>
      <c r="O62" s="72">
        <v>46.511722875448797</v>
      </c>
      <c r="P62" s="72">
        <v>50.704076603534496</v>
      </c>
      <c r="Q62" s="72">
        <v>59.649792297401994</v>
      </c>
      <c r="R62" s="72">
        <v>60.508624938393304</v>
      </c>
      <c r="S62" s="72">
        <v>64.565795958600305</v>
      </c>
      <c r="T62" s="72">
        <v>68.696050130254193</v>
      </c>
      <c r="U62" s="72">
        <v>74.3475322115046</v>
      </c>
      <c r="V62" s="72">
        <v>79.315919172005891</v>
      </c>
      <c r="W62" s="72">
        <v>80.569316341618006</v>
      </c>
      <c r="X62" s="72">
        <v>79.283813278884708</v>
      </c>
      <c r="Y62" s="72">
        <v>81.714144898965003</v>
      </c>
      <c r="Z62" s="72">
        <v>78.565655143279599</v>
      </c>
      <c r="AA62" s="72">
        <v>76.757586425403105</v>
      </c>
      <c r="AB62" s="72">
        <v>70.804055481236404</v>
      </c>
      <c r="AC62" s="72">
        <v>92.243723100969802</v>
      </c>
      <c r="AD62" s="72">
        <v>139.641741303895</v>
      </c>
      <c r="AE62" s="11">
        <v>128.82058527465699</v>
      </c>
      <c r="AF62" s="41">
        <v>196.29586581085599</v>
      </c>
      <c r="AG62" s="34"/>
    </row>
    <row r="63" spans="1:33" ht="19.5" customHeight="1">
      <c r="A63" s="38">
        <v>55</v>
      </c>
      <c r="B63" s="38">
        <v>1810021</v>
      </c>
      <c r="C63" s="71"/>
      <c r="D63" s="54" t="s">
        <v>320</v>
      </c>
      <c r="E63" s="35"/>
      <c r="F63" s="72">
        <v>31.742482341069596</v>
      </c>
      <c r="G63" s="72">
        <v>33.207911200807303</v>
      </c>
      <c r="H63" s="72">
        <v>37.753380423814299</v>
      </c>
      <c r="I63" s="72">
        <v>48.042986881937402</v>
      </c>
      <c r="J63" s="72">
        <v>51.531220988900102</v>
      </c>
      <c r="K63" s="72">
        <v>44.879515640766904</v>
      </c>
      <c r="L63" s="72">
        <v>41.077901109989895</v>
      </c>
      <c r="M63" s="72">
        <v>37.225913218970696</v>
      </c>
      <c r="N63" s="72">
        <v>40.049364278506502</v>
      </c>
      <c r="O63" s="72">
        <v>43.570171543895</v>
      </c>
      <c r="P63" s="72">
        <v>46.322542885973796</v>
      </c>
      <c r="Q63" s="72">
        <v>46.573077699293599</v>
      </c>
      <c r="R63" s="72">
        <v>39.778728557013103</v>
      </c>
      <c r="S63" s="72">
        <v>40.223370332997</v>
      </c>
      <c r="T63" s="72">
        <v>47.552573158425801</v>
      </c>
      <c r="U63" s="72">
        <v>51.912290615539902</v>
      </c>
      <c r="V63" s="72">
        <v>57.586437941473299</v>
      </c>
      <c r="W63" s="72">
        <v>54.389909182643805</v>
      </c>
      <c r="X63" s="72">
        <v>53.442502522704402</v>
      </c>
      <c r="Y63" s="72">
        <v>57.105348133198802</v>
      </c>
      <c r="Z63" s="72">
        <v>57.815782038345105</v>
      </c>
      <c r="AA63" s="72">
        <v>57.700867810292593</v>
      </c>
      <c r="AB63" s="72">
        <v>65.728516649848601</v>
      </c>
      <c r="AC63" s="72">
        <v>113.912527045432</v>
      </c>
      <c r="AD63" s="72">
        <v>141.89315299819401</v>
      </c>
      <c r="AE63" s="11">
        <v>106.10433934666</v>
      </c>
      <c r="AF63" s="41">
        <v>39.169876525432898</v>
      </c>
      <c r="AG63" s="34"/>
    </row>
    <row r="64" spans="1:33" ht="19.5" customHeight="1">
      <c r="A64" s="38">
        <v>56</v>
      </c>
      <c r="B64" s="38">
        <v>1810022</v>
      </c>
      <c r="C64" s="71"/>
      <c r="D64" s="54" t="s">
        <v>321</v>
      </c>
      <c r="E64" s="35"/>
      <c r="F64" s="72">
        <v>173.62840464991399</v>
      </c>
      <c r="G64" s="72">
        <v>183.19758156740698</v>
      </c>
      <c r="H64" s="72">
        <v>186.31753860840701</v>
      </c>
      <c r="I64" s="72">
        <v>194.58076192559699</v>
      </c>
      <c r="J64" s="72">
        <v>194.00165073935199</v>
      </c>
      <c r="K64" s="72">
        <v>203.181273058144</v>
      </c>
      <c r="L64" s="72">
        <v>200.83445868676699</v>
      </c>
      <c r="M64" s="72">
        <v>206.34066884776399</v>
      </c>
      <c r="N64" s="72">
        <v>254.46363898529199</v>
      </c>
      <c r="O64" s="72">
        <v>303.27258082159102</v>
      </c>
      <c r="P64" s="72">
        <v>313.51478207257298</v>
      </c>
      <c r="Q64" s="72">
        <v>336.93698352243899</v>
      </c>
      <c r="R64" s="72">
        <v>217.10828253497897</v>
      </c>
      <c r="S64" s="72">
        <v>325.01013315301202</v>
      </c>
      <c r="T64" s="72">
        <v>328.322988037112</v>
      </c>
      <c r="U64" s="72">
        <v>321.53403406887298</v>
      </c>
      <c r="V64" s="72">
        <v>325.89484989210501</v>
      </c>
      <c r="W64" s="72">
        <v>323.52631735961302</v>
      </c>
      <c r="X64" s="72">
        <v>326.29239963803104</v>
      </c>
      <c r="Y64" s="72">
        <v>424.424478674635</v>
      </c>
      <c r="Z64" s="72">
        <v>417.87639343284201</v>
      </c>
      <c r="AA64" s="72">
        <v>418.34613816489502</v>
      </c>
      <c r="AB64" s="72">
        <v>423.35121965771998</v>
      </c>
      <c r="AC64" s="72">
        <v>101.196397202274</v>
      </c>
      <c r="AD64" s="72">
        <v>135.03389436984301</v>
      </c>
      <c r="AE64" s="11">
        <v>153.533151466672</v>
      </c>
      <c r="AF64" s="41">
        <v>144.44941877118501</v>
      </c>
      <c r="AG64" s="34"/>
    </row>
    <row r="65" spans="1:33" ht="19.5" customHeight="1">
      <c r="A65" s="38">
        <v>57</v>
      </c>
      <c r="B65" s="38">
        <v>1810031</v>
      </c>
      <c r="C65" s="71"/>
      <c r="D65" s="54" t="s">
        <v>322</v>
      </c>
      <c r="E65" s="35"/>
      <c r="F65" s="72">
        <v>121.69541144275399</v>
      </c>
      <c r="G65" s="72">
        <v>211.477375421625</v>
      </c>
      <c r="H65" s="72">
        <v>241.83745942849902</v>
      </c>
      <c r="I65" s="72">
        <v>279.17164131610798</v>
      </c>
      <c r="J65" s="72">
        <v>297.91815694011302</v>
      </c>
      <c r="K65" s="72">
        <v>325.56329154203502</v>
      </c>
      <c r="L65" s="72">
        <v>303.24724750206803</v>
      </c>
      <c r="M65" s="72">
        <v>308.21052631578999</v>
      </c>
      <c r="N65" s="72">
        <v>318.92903964869902</v>
      </c>
      <c r="O65" s="72">
        <v>377.90491949341299</v>
      </c>
      <c r="P65" s="72">
        <v>389.55056322790102</v>
      </c>
      <c r="Q65" s="72">
        <v>369.63711576401704</v>
      </c>
      <c r="R65" s="72">
        <v>46.5245338254948</v>
      </c>
      <c r="S65" s="72">
        <v>62.386558900273698</v>
      </c>
      <c r="T65" s="72">
        <v>82.119773436008401</v>
      </c>
      <c r="U65" s="72">
        <v>120.41086998027099</v>
      </c>
      <c r="V65" s="72">
        <v>81.721122637306706</v>
      </c>
      <c r="W65" s="72">
        <v>95.586838923184601</v>
      </c>
      <c r="X65" s="72">
        <v>121.85273340546</v>
      </c>
      <c r="Y65" s="72">
        <v>397.93063068796499</v>
      </c>
      <c r="Z65" s="72">
        <v>416.90243747215698</v>
      </c>
      <c r="AA65" s="72">
        <v>425.09768981098495</v>
      </c>
      <c r="AB65" s="72">
        <v>426.56322790046499</v>
      </c>
      <c r="AC65" s="72">
        <v>100.34475324722</v>
      </c>
      <c r="AD65" s="72">
        <v>109.501376243913</v>
      </c>
      <c r="AE65" s="11">
        <v>109.900689283952</v>
      </c>
      <c r="AF65" s="41">
        <v>111.882628290447</v>
      </c>
      <c r="AG65" s="34"/>
    </row>
    <row r="66" spans="1:33" ht="19.5" customHeight="1">
      <c r="A66" s="38">
        <v>58</v>
      </c>
      <c r="B66" s="38">
        <v>1920010</v>
      </c>
      <c r="C66" s="71"/>
      <c r="D66" s="54" t="s">
        <v>323</v>
      </c>
      <c r="E66" s="35"/>
      <c r="F66" s="72">
        <v>387.84501943960299</v>
      </c>
      <c r="G66" s="72">
        <v>369.53371765652201</v>
      </c>
      <c r="H66" s="72">
        <v>364.54001876927202</v>
      </c>
      <c r="I66" s="72">
        <v>378.31291057782602</v>
      </c>
      <c r="J66" s="72">
        <v>205.14385306341302</v>
      </c>
      <c r="K66" s="72">
        <v>402.65075747419201</v>
      </c>
      <c r="L66" s="72">
        <v>415.11730795012699</v>
      </c>
      <c r="M66" s="72">
        <v>430.63252446708702</v>
      </c>
      <c r="N66" s="72">
        <v>450.54457702104798</v>
      </c>
      <c r="O66" s="72">
        <v>490.16114760691801</v>
      </c>
      <c r="P66" s="72">
        <v>494.036734146669</v>
      </c>
      <c r="Q66" s="72">
        <v>538.18849711757605</v>
      </c>
      <c r="R66" s="72">
        <v>332.12923984448298</v>
      </c>
      <c r="S66" s="72">
        <v>350.693122402467</v>
      </c>
      <c r="T66" s="72">
        <v>359.33395897573399</v>
      </c>
      <c r="U66" s="72">
        <v>427.34575680386098</v>
      </c>
      <c r="V66" s="72">
        <v>429.22965544979195</v>
      </c>
      <c r="W66" s="72">
        <v>410.69794878670098</v>
      </c>
      <c r="X66" s="72">
        <v>414.77463466952702</v>
      </c>
      <c r="Y66" s="72">
        <v>389.68548062742997</v>
      </c>
      <c r="Z66" s="72">
        <v>414.43035259418201</v>
      </c>
      <c r="AA66" s="72">
        <v>440.65692452071301</v>
      </c>
      <c r="AB66" s="72">
        <v>430.76605443088903</v>
      </c>
      <c r="AC66" s="72">
        <v>97.755426151402901</v>
      </c>
      <c r="AD66" s="72">
        <v>87.193122425387102</v>
      </c>
      <c r="AE66" s="11">
        <v>97.269993630478893</v>
      </c>
      <c r="AF66" s="41">
        <v>71.122519712330003</v>
      </c>
      <c r="AG66" s="34"/>
    </row>
    <row r="67" spans="1:33" ht="19.5" customHeight="1">
      <c r="A67" s="38">
        <v>59</v>
      </c>
      <c r="B67" s="38">
        <v>1920041</v>
      </c>
      <c r="C67" s="71"/>
      <c r="D67" s="54" t="s">
        <v>325</v>
      </c>
      <c r="E67" s="35"/>
      <c r="F67" s="72">
        <v>375.43026267110599</v>
      </c>
      <c r="G67" s="72">
        <v>306.06881243063299</v>
      </c>
      <c r="H67" s="72">
        <v>326.76729559748401</v>
      </c>
      <c r="I67" s="72">
        <v>361.47095819459901</v>
      </c>
      <c r="J67" s="72">
        <v>390.58527561968197</v>
      </c>
      <c r="K67" s="72">
        <v>386.41953385127601</v>
      </c>
      <c r="L67" s="72">
        <v>383.123936367</v>
      </c>
      <c r="M67" s="72">
        <v>385.63374028856799</v>
      </c>
      <c r="N67" s="72">
        <v>405.354051054384</v>
      </c>
      <c r="O67" s="72">
        <v>478.40621531631496</v>
      </c>
      <c r="P67" s="72">
        <v>527.13281539030709</v>
      </c>
      <c r="Q67" s="72">
        <v>543.00406955234905</v>
      </c>
      <c r="R67" s="72">
        <v>489.21642619311899</v>
      </c>
      <c r="S67" s="72">
        <v>536.44247132815394</v>
      </c>
      <c r="T67" s="72">
        <v>503.52497225305194</v>
      </c>
      <c r="U67" s="72">
        <v>555.41842397336302</v>
      </c>
      <c r="V67" s="72">
        <v>566.16500184979702</v>
      </c>
      <c r="W67" s="72">
        <v>579.63004069552301</v>
      </c>
      <c r="X67" s="72">
        <v>586.42249352571196</v>
      </c>
      <c r="Y67" s="72">
        <v>598.14724380318205</v>
      </c>
      <c r="Z67" s="72">
        <v>630.36477987421404</v>
      </c>
      <c r="AA67" s="72">
        <v>687.125416204217</v>
      </c>
      <c r="AB67" s="72">
        <v>714.14428412874599</v>
      </c>
      <c r="AC67" s="72">
        <v>103.93215958649699</v>
      </c>
      <c r="AD67" s="72">
        <v>135.47710620139799</v>
      </c>
      <c r="AE67" s="11">
        <v>100.95653658288199</v>
      </c>
      <c r="AF67" s="41">
        <v>108.25390810651101</v>
      </c>
      <c r="AG67" s="34"/>
    </row>
    <row r="68" spans="1:33" ht="19.5" customHeight="1">
      <c r="A68" s="38">
        <v>60</v>
      </c>
      <c r="B68" s="38">
        <v>1920050</v>
      </c>
      <c r="C68" s="71"/>
      <c r="D68" s="54" t="s">
        <v>326</v>
      </c>
      <c r="E68" s="35"/>
      <c r="F68" s="72">
        <v>52.526068066618407</v>
      </c>
      <c r="G68" s="72">
        <v>42.475742215785701</v>
      </c>
      <c r="H68" s="72">
        <v>48.736965966690796</v>
      </c>
      <c r="I68" s="72">
        <v>48.490405503258501</v>
      </c>
      <c r="J68" s="72">
        <v>49.8600651701665</v>
      </c>
      <c r="K68" s="72">
        <v>46.101375814627104</v>
      </c>
      <c r="L68" s="72">
        <v>46.590152063721902</v>
      </c>
      <c r="M68" s="72">
        <v>47.057204923968101</v>
      </c>
      <c r="N68" s="72">
        <v>50.078928312816799</v>
      </c>
      <c r="O68" s="72">
        <v>48.165640839971005</v>
      </c>
      <c r="P68" s="72">
        <v>78.669623461260002</v>
      </c>
      <c r="Q68" s="72">
        <v>100.797067342505</v>
      </c>
      <c r="R68" s="72">
        <v>104.96524257784199</v>
      </c>
      <c r="S68" s="72">
        <v>97.459268645908793</v>
      </c>
      <c r="T68" s="72">
        <v>115.27244750181001</v>
      </c>
      <c r="U68" s="72">
        <v>127.38323678493801</v>
      </c>
      <c r="V68" s="72">
        <v>118.36803041274399</v>
      </c>
      <c r="W68" s="72">
        <v>118.530955829109</v>
      </c>
      <c r="X68" s="72">
        <v>107.54217958001399</v>
      </c>
      <c r="Y68" s="72">
        <v>111.615314989138</v>
      </c>
      <c r="Z68" s="72">
        <v>120.41057204924</v>
      </c>
      <c r="AA68" s="72">
        <v>120.487690079652</v>
      </c>
      <c r="AB68" s="72">
        <v>152.83327299058701</v>
      </c>
      <c r="AC68" s="72">
        <v>126.84554985621401</v>
      </c>
      <c r="AD68" s="72">
        <v>194.27228231980499</v>
      </c>
      <c r="AE68" s="11">
        <v>103.374370309448</v>
      </c>
      <c r="AF68" s="41">
        <v>42.109555681888402</v>
      </c>
      <c r="AG68" s="34"/>
    </row>
    <row r="69" spans="1:33" ht="19.5" customHeight="1">
      <c r="A69" s="38">
        <v>61</v>
      </c>
      <c r="B69" s="38">
        <v>1920060</v>
      </c>
      <c r="C69" s="71"/>
      <c r="D69" s="54" t="s">
        <v>327</v>
      </c>
      <c r="E69" s="35"/>
      <c r="F69" s="72">
        <v>53.185715919051802</v>
      </c>
      <c r="G69" s="72">
        <v>45.446701474903804</v>
      </c>
      <c r="H69" s="72">
        <v>48.453218491558403</v>
      </c>
      <c r="I69" s="72">
        <v>51.731392202446706</v>
      </c>
      <c r="J69" s="72">
        <v>54.742025229620005</v>
      </c>
      <c r="K69" s="72">
        <v>60.8767102404817</v>
      </c>
      <c r="L69" s="72">
        <v>64.482792789359308</v>
      </c>
      <c r="M69" s="72">
        <v>73.357826136666802</v>
      </c>
      <c r="N69" s="72">
        <v>89.208582644155598</v>
      </c>
      <c r="O69" s="72">
        <v>113.08327299058701</v>
      </c>
      <c r="P69" s="72">
        <v>123.55714775715501</v>
      </c>
      <c r="Q69" s="72">
        <v>128.21098365029201</v>
      </c>
      <c r="R69" s="72">
        <v>87.506840961926898</v>
      </c>
      <c r="S69" s="72">
        <v>69.583444491024792</v>
      </c>
      <c r="T69" s="72">
        <v>54.881512252753495</v>
      </c>
      <c r="U69" s="72">
        <v>45.805251724532198</v>
      </c>
      <c r="V69" s="72">
        <v>53.831472235984599</v>
      </c>
      <c r="W69" s="72">
        <v>50.411067494950302</v>
      </c>
      <c r="X69" s="72">
        <v>52.261442890354104</v>
      </c>
      <c r="Y69" s="72">
        <v>55.841457372613299</v>
      </c>
      <c r="Z69" s="72">
        <v>53.142726475856605</v>
      </c>
      <c r="AA69" s="72">
        <v>72.708411143717399</v>
      </c>
      <c r="AB69" s="72">
        <v>75.377415297839107</v>
      </c>
      <c r="AC69" s="72">
        <v>103.67083273054401</v>
      </c>
      <c r="AD69" s="72">
        <v>61.006114713807698</v>
      </c>
      <c r="AE69" s="11">
        <v>88.328114993900002</v>
      </c>
      <c r="AF69" s="41">
        <v>66.102234118524095</v>
      </c>
      <c r="AG69" s="34"/>
    </row>
    <row r="70" spans="1:33" ht="19.5" customHeight="1">
      <c r="A70" s="38">
        <v>62</v>
      </c>
      <c r="B70" s="38">
        <v>2101021</v>
      </c>
      <c r="C70" s="71"/>
      <c r="D70" s="54" t="s">
        <v>328</v>
      </c>
      <c r="E70" s="35"/>
      <c r="F70" s="72">
        <v>185.85691645069301</v>
      </c>
      <c r="G70" s="72">
        <v>184.02916115078398</v>
      </c>
      <c r="H70" s="72">
        <v>236.81860048850498</v>
      </c>
      <c r="I70" s="72">
        <v>208.76974996737098</v>
      </c>
      <c r="J70" s="72">
        <v>222.66552309212602</v>
      </c>
      <c r="K70" s="72">
        <v>207.35189155930101</v>
      </c>
      <c r="L70" s="72">
        <v>206.17701788078199</v>
      </c>
      <c r="M70" s="72">
        <v>213.08776313090797</v>
      </c>
      <c r="N70" s="72">
        <v>274.899856431675</v>
      </c>
      <c r="O70" s="72">
        <v>290.37077918445698</v>
      </c>
      <c r="P70" s="72">
        <v>309.33746014580601</v>
      </c>
      <c r="Q70" s="72">
        <v>302.98517703652601</v>
      </c>
      <c r="R70" s="72">
        <v>254.608617828576</v>
      </c>
      <c r="S70" s="72">
        <v>234.92707847780298</v>
      </c>
      <c r="T70" s="72">
        <v>268.20614174109198</v>
      </c>
      <c r="U70" s="72">
        <v>256.66436708742697</v>
      </c>
      <c r="V70" s="72">
        <v>253.38653440978501</v>
      </c>
      <c r="W70" s="72">
        <v>234.62905300840899</v>
      </c>
      <c r="X70" s="72">
        <v>226.85018552010902</v>
      </c>
      <c r="Y70" s="72">
        <v>228.48999683031002</v>
      </c>
      <c r="Z70" s="72">
        <v>265.08515279771802</v>
      </c>
      <c r="AA70" s="72">
        <v>307.93101262282499</v>
      </c>
      <c r="AB70" s="72">
        <v>263.73620718587398</v>
      </c>
      <c r="AC70" s="72">
        <v>85.647822523454707</v>
      </c>
      <c r="AD70" s="72">
        <v>85.258412305306507</v>
      </c>
      <c r="AE70" s="11">
        <v>107.98850212660901</v>
      </c>
      <c r="AF70" s="41">
        <v>89.925638047990205</v>
      </c>
      <c r="AG70" s="34"/>
    </row>
    <row r="71" spans="1:33" ht="19.5" customHeight="1">
      <c r="A71" s="38">
        <v>63</v>
      </c>
      <c r="B71" s="38">
        <v>2101022</v>
      </c>
      <c r="C71" s="71"/>
      <c r="D71" s="54" t="s">
        <v>329</v>
      </c>
      <c r="E71" s="35"/>
      <c r="F71" s="72">
        <v>127.08046511627899</v>
      </c>
      <c r="G71" s="72">
        <v>112.68511627907</v>
      </c>
      <c r="H71" s="72">
        <v>105.01069767441899</v>
      </c>
      <c r="I71" s="72">
        <v>119.61534883720898</v>
      </c>
      <c r="J71" s="72">
        <v>123.09488372093001</v>
      </c>
      <c r="K71" s="72">
        <v>98.5832558139535</v>
      </c>
      <c r="L71" s="72">
        <v>153.458604651163</v>
      </c>
      <c r="M71" s="72">
        <v>163.43116279069801</v>
      </c>
      <c r="N71" s="72">
        <v>226.88232558139498</v>
      </c>
      <c r="O71" s="72">
        <v>349.90093023255798</v>
      </c>
      <c r="P71" s="72">
        <v>355.66837209302298</v>
      </c>
      <c r="Q71" s="72">
        <v>374.51441860465104</v>
      </c>
      <c r="R71" s="72">
        <v>350.786046511628</v>
      </c>
      <c r="S71" s="72">
        <v>331.34418604651199</v>
      </c>
      <c r="T71" s="72">
        <v>330.87906976744199</v>
      </c>
      <c r="U71" s="72">
        <v>286.320930232558</v>
      </c>
      <c r="V71" s="72">
        <v>347.29767441860497</v>
      </c>
      <c r="W71" s="72">
        <v>278.786046511628</v>
      </c>
      <c r="X71" s="72">
        <v>311.99534883720901</v>
      </c>
      <c r="Y71" s="72">
        <v>309.90232558139502</v>
      </c>
      <c r="Z71" s="72">
        <v>281.99534883720901</v>
      </c>
      <c r="AA71" s="72">
        <v>287.66976744186002</v>
      </c>
      <c r="AB71" s="72">
        <v>274.69302325581396</v>
      </c>
      <c r="AC71" s="72">
        <v>95.489013565296105</v>
      </c>
      <c r="AD71" s="72">
        <v>77.232907058705095</v>
      </c>
      <c r="AE71" s="11">
        <v>114.619316978735</v>
      </c>
      <c r="AF71" s="41">
        <v>102.98558169241799</v>
      </c>
      <c r="AG71" s="34"/>
    </row>
    <row r="72" spans="1:33" ht="19.5" customHeight="1">
      <c r="A72" s="38">
        <v>64</v>
      </c>
      <c r="B72" s="38">
        <v>2101030</v>
      </c>
      <c r="C72" s="71"/>
      <c r="D72" s="54" t="s">
        <v>330</v>
      </c>
      <c r="E72" s="35"/>
      <c r="F72" s="72">
        <v>46.096170293642501</v>
      </c>
      <c r="G72" s="72">
        <v>40.540014390247201</v>
      </c>
      <c r="H72" s="72">
        <v>47.949905648850802</v>
      </c>
      <c r="I72" s="72">
        <v>46.472000108605599</v>
      </c>
      <c r="J72" s="72">
        <v>50.734011213532298</v>
      </c>
      <c r="K72" s="72">
        <v>42.750763633401696</v>
      </c>
      <c r="L72" s="72">
        <v>39.949226863604899</v>
      </c>
      <c r="M72" s="72">
        <v>42.573437775756503</v>
      </c>
      <c r="N72" s="72">
        <v>59.482358371458396</v>
      </c>
      <c r="O72" s="72">
        <v>72.900150690324594</v>
      </c>
      <c r="P72" s="72">
        <v>72.6683319531367</v>
      </c>
      <c r="Q72" s="72">
        <v>66.906992845603497</v>
      </c>
      <c r="R72" s="72">
        <v>49.1563242421363</v>
      </c>
      <c r="S72" s="72">
        <v>42.8335211305847</v>
      </c>
      <c r="T72" s="72">
        <v>38.540313055755398</v>
      </c>
      <c r="U72" s="72">
        <v>44.284465320861798</v>
      </c>
      <c r="V72" s="72">
        <v>39.169465524497397</v>
      </c>
      <c r="W72" s="72">
        <v>46.232280311155201</v>
      </c>
      <c r="X72" s="72">
        <v>49.648063425693401</v>
      </c>
      <c r="Y72" s="72">
        <v>40.794233040550601</v>
      </c>
      <c r="Z72" s="72">
        <v>47.662860944054501</v>
      </c>
      <c r="AA72" s="72">
        <v>54.183027653710894</v>
      </c>
      <c r="AB72" s="72">
        <v>43.365661611979199</v>
      </c>
      <c r="AC72" s="72">
        <v>80.035508331379006</v>
      </c>
      <c r="AD72" s="72">
        <v>59.676148394248898</v>
      </c>
      <c r="AE72" s="11">
        <v>106.14001339431999</v>
      </c>
      <c r="AF72" s="41">
        <v>75.575531904100004</v>
      </c>
      <c r="AG72" s="34"/>
    </row>
    <row r="73" spans="1:33" ht="19.5" customHeight="1">
      <c r="A73" s="38">
        <v>65</v>
      </c>
      <c r="B73" s="38">
        <v>2101040</v>
      </c>
      <c r="C73" s="71"/>
      <c r="D73" s="54" t="s">
        <v>332</v>
      </c>
      <c r="E73" s="35"/>
      <c r="F73" s="72">
        <v>154.35016247919501</v>
      </c>
      <c r="G73" s="72">
        <v>175.13576920028498</v>
      </c>
      <c r="H73" s="72">
        <v>163.485456130617</v>
      </c>
      <c r="I73" s="72">
        <v>155.97907585004401</v>
      </c>
      <c r="J73" s="72">
        <v>161.430133946263</v>
      </c>
      <c r="K73" s="72">
        <v>151.86668780217201</v>
      </c>
      <c r="L73" s="72">
        <v>161.32503764761799</v>
      </c>
      <c r="M73" s="72">
        <v>173.05080447015899</v>
      </c>
      <c r="N73" s="72">
        <v>171.362923040342</v>
      </c>
      <c r="O73" s="72">
        <v>208.45890465245301</v>
      </c>
      <c r="P73" s="72">
        <v>214.93033209162201</v>
      </c>
      <c r="Q73" s="72">
        <v>238.80304351272099</v>
      </c>
      <c r="R73" s="72">
        <v>219.580882935722</v>
      </c>
      <c r="S73" s="72">
        <v>189.719267654752</v>
      </c>
      <c r="T73" s="72">
        <v>184.04089720218798</v>
      </c>
      <c r="U73" s="72">
        <v>197.59990489022701</v>
      </c>
      <c r="V73" s="72">
        <v>185.836252674962</v>
      </c>
      <c r="W73" s="72">
        <v>198.46841562970602</v>
      </c>
      <c r="X73" s="72">
        <v>208.486645002774</v>
      </c>
      <c r="Y73" s="72">
        <v>198.126020448601</v>
      </c>
      <c r="Z73" s="72">
        <v>211.35705793770299</v>
      </c>
      <c r="AA73" s="72">
        <v>230.94174526432599</v>
      </c>
      <c r="AB73" s="72">
        <v>219.845605135928</v>
      </c>
      <c r="AC73" s="72">
        <v>95.195264452644494</v>
      </c>
      <c r="AD73" s="72">
        <v>102.28691455341399</v>
      </c>
      <c r="AE73" s="11">
        <v>90.133158469670903</v>
      </c>
      <c r="AF73" s="41">
        <v>70.985696766867903</v>
      </c>
      <c r="AG73" s="34"/>
    </row>
    <row r="74" spans="1:33" ht="19.5" customHeight="1">
      <c r="A74" s="38">
        <v>66</v>
      </c>
      <c r="B74" s="38">
        <v>2101050</v>
      </c>
      <c r="C74" s="71"/>
      <c r="D74" s="54" t="s">
        <v>333</v>
      </c>
      <c r="E74" s="35"/>
      <c r="F74" s="72">
        <v>15.208855938658399</v>
      </c>
      <c r="G74" s="72">
        <v>17.2154572690804</v>
      </c>
      <c r="H74" s="72">
        <v>16.283146295638097</v>
      </c>
      <c r="I74" s="72">
        <v>18.281826029553699</v>
      </c>
      <c r="J74" s="72">
        <v>16.206977098461401</v>
      </c>
      <c r="K74" s="72">
        <v>12.2784745848779</v>
      </c>
      <c r="L74" s="72">
        <v>17.7139084954045</v>
      </c>
      <c r="M74" s="72">
        <v>34.644797643832803</v>
      </c>
      <c r="N74" s="72">
        <v>84.678819885238397</v>
      </c>
      <c r="O74" s="72">
        <v>109.27720509825799</v>
      </c>
      <c r="P74" s="72">
        <v>136.153353983649</v>
      </c>
      <c r="Q74" s="72">
        <v>144.28700553496202</v>
      </c>
      <c r="R74" s="72">
        <v>123.58604580307698</v>
      </c>
      <c r="S74" s="72">
        <v>133.89508962575502</v>
      </c>
      <c r="T74" s="72">
        <v>108.71050627126399</v>
      </c>
      <c r="U74" s="72">
        <v>93.360889656223009</v>
      </c>
      <c r="V74" s="72">
        <v>72.508810237140096</v>
      </c>
      <c r="W74" s="72">
        <v>68.828314629563792</v>
      </c>
      <c r="X74" s="72">
        <v>60.309551617325994</v>
      </c>
      <c r="Y74" s="72">
        <v>71.535063220433699</v>
      </c>
      <c r="Z74" s="72">
        <v>85.012136292083511</v>
      </c>
      <c r="AA74" s="72">
        <v>127.48408063779</v>
      </c>
      <c r="AB74" s="72">
        <v>140.859391662012</v>
      </c>
      <c r="AC74" s="72">
        <v>110.49174999522</v>
      </c>
      <c r="AD74" s="72">
        <v>103.45642434848</v>
      </c>
      <c r="AE74" s="11">
        <v>11.9582894862719</v>
      </c>
      <c r="AF74" s="41">
        <v>10.3743049215703</v>
      </c>
      <c r="AG74" s="34"/>
    </row>
    <row r="75" spans="1:33" ht="19.5" customHeight="1">
      <c r="A75" s="38">
        <v>67</v>
      </c>
      <c r="B75" s="38">
        <v>2101074</v>
      </c>
      <c r="C75" s="71"/>
      <c r="D75" s="54" t="s">
        <v>334</v>
      </c>
      <c r="E75" s="35"/>
      <c r="F75" s="72">
        <v>15.6324586084364</v>
      </c>
      <c r="G75" s="72">
        <v>16.976493403132</v>
      </c>
      <c r="H75" s="72">
        <v>17.171496149491599</v>
      </c>
      <c r="I75" s="72">
        <v>19.9158829266105</v>
      </c>
      <c r="J75" s="72">
        <v>19.371767422569498</v>
      </c>
      <c r="K75" s="72">
        <v>20.2908226748422</v>
      </c>
      <c r="L75" s="72">
        <v>20.511114349449098</v>
      </c>
      <c r="M75" s="72">
        <v>22.333307177526898</v>
      </c>
      <c r="N75" s="72">
        <v>24.0525507516058</v>
      </c>
      <c r="O75" s="72">
        <v>27.686758062527296</v>
      </c>
      <c r="P75" s="72">
        <v>26.367025748523098</v>
      </c>
      <c r="Q75" s="72">
        <v>28.302794561086898</v>
      </c>
      <c r="R75" s="72">
        <v>28.480265444069499</v>
      </c>
      <c r="S75" s="72">
        <v>29.963837729377097</v>
      </c>
      <c r="T75" s="72">
        <v>31.310069611810501</v>
      </c>
      <c r="U75" s="72">
        <v>32.908024975058602</v>
      </c>
      <c r="V75" s="72">
        <v>32.878252194285302</v>
      </c>
      <c r="W75" s="72">
        <v>34.542703090495401</v>
      </c>
      <c r="X75" s="72">
        <v>36.104428925332599</v>
      </c>
      <c r="Y75" s="72">
        <v>39.990180362967905</v>
      </c>
      <c r="Z75" s="72">
        <v>33.867748769743002</v>
      </c>
      <c r="AA75" s="72">
        <v>35.286484547523202</v>
      </c>
      <c r="AB75" s="72">
        <v>36.063401674718897</v>
      </c>
      <c r="AC75" s="72">
        <v>102.201741366866</v>
      </c>
      <c r="AD75" s="72">
        <v>136.77462910938601</v>
      </c>
      <c r="AE75" s="11">
        <v>96.127736430729001</v>
      </c>
      <c r="AF75" s="41">
        <v>87.198898343984993</v>
      </c>
      <c r="AG75" s="34"/>
    </row>
    <row r="76" spans="1:33" ht="19.5" customHeight="1">
      <c r="A76" s="38">
        <v>68</v>
      </c>
      <c r="B76" s="38">
        <v>2101075</v>
      </c>
      <c r="C76" s="71"/>
      <c r="D76" s="54" t="s">
        <v>335</v>
      </c>
      <c r="E76" s="35"/>
      <c r="F76" s="72">
        <v>2365.7457489878498</v>
      </c>
      <c r="G76" s="72">
        <v>2566.0372469635599</v>
      </c>
      <c r="H76" s="72">
        <v>2212.1036437246999</v>
      </c>
      <c r="I76" s="72">
        <v>1786.2574898785399</v>
      </c>
      <c r="J76" s="72">
        <v>1007.61133603239</v>
      </c>
      <c r="K76" s="72">
        <v>2365.3344129554703</v>
      </c>
      <c r="L76" s="72">
        <v>2294.0016194332002</v>
      </c>
      <c r="M76" s="72">
        <v>2323.2485829959501</v>
      </c>
      <c r="N76" s="72">
        <v>2325.8396761133599</v>
      </c>
      <c r="O76" s="72">
        <v>2220.0582995951399</v>
      </c>
      <c r="P76" s="72">
        <v>2247.8348178137703</v>
      </c>
      <c r="Q76" s="72">
        <v>2210.7951417003997</v>
      </c>
      <c r="R76" s="72">
        <v>2168.0194331983798</v>
      </c>
      <c r="S76" s="72">
        <v>2112.2850202429199</v>
      </c>
      <c r="T76" s="72">
        <v>2112.1587044534399</v>
      </c>
      <c r="U76" s="72">
        <v>2139.2809716599199</v>
      </c>
      <c r="V76" s="72">
        <v>2142.4388663967597</v>
      </c>
      <c r="W76" s="72">
        <v>2167.1546558704499</v>
      </c>
      <c r="X76" s="72">
        <v>2186.2834008097202</v>
      </c>
      <c r="Y76" s="72">
        <v>2193.24372469636</v>
      </c>
      <c r="Z76" s="72">
        <v>133.736032388664</v>
      </c>
      <c r="AA76" s="72">
        <v>160.864777327935</v>
      </c>
      <c r="AB76" s="72">
        <v>212.17165991902797</v>
      </c>
      <c r="AC76" s="72">
        <v>131.89441681599499</v>
      </c>
      <c r="AD76" s="72">
        <v>9.4389346689355804</v>
      </c>
      <c r="AE76" s="11">
        <v>68.276401547987504</v>
      </c>
      <c r="AF76" s="41">
        <v>73.999976841164695</v>
      </c>
      <c r="AG76" s="34"/>
    </row>
    <row r="77" spans="1:33" ht="19.5" customHeight="1">
      <c r="A77" s="38">
        <v>69</v>
      </c>
      <c r="B77" s="38"/>
      <c r="C77" s="71"/>
      <c r="D77" s="54" t="s">
        <v>336</v>
      </c>
      <c r="E77" s="35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11">
        <v>101.08120773139299</v>
      </c>
      <c r="AF77" s="41">
        <v>127.48161295633101</v>
      </c>
      <c r="AG77" s="34"/>
    </row>
    <row r="78" spans="1:33" ht="19.5" customHeight="1">
      <c r="A78" s="38">
        <v>70</v>
      </c>
      <c r="B78" s="38">
        <v>2101080</v>
      </c>
      <c r="C78" s="71"/>
      <c r="D78" s="54" t="s">
        <v>337</v>
      </c>
      <c r="E78" s="35"/>
      <c r="F78" s="72">
        <v>78.833464748905598</v>
      </c>
      <c r="G78" s="72">
        <v>101.914679572582</v>
      </c>
      <c r="H78" s="72">
        <v>140.33551755077599</v>
      </c>
      <c r="I78" s="72">
        <v>187.42195274477299</v>
      </c>
      <c r="J78" s="72">
        <v>186.73764920199</v>
      </c>
      <c r="K78" s="72">
        <v>205.577421898366</v>
      </c>
      <c r="L78" s="72">
        <v>222.281954376139</v>
      </c>
      <c r="M78" s="72">
        <v>235.26055629571201</v>
      </c>
      <c r="N78" s="72">
        <v>269.41809184588999</v>
      </c>
      <c r="O78" s="72">
        <v>300.16237526849602</v>
      </c>
      <c r="P78" s="72">
        <v>327.31591397264702</v>
      </c>
      <c r="Q78" s="72">
        <v>331.786834878599</v>
      </c>
      <c r="R78" s="72">
        <v>115.37518692732301</v>
      </c>
      <c r="S78" s="72">
        <v>113.42592240137</v>
      </c>
      <c r="T78" s="72">
        <v>115.57290845319301</v>
      </c>
      <c r="U78" s="72">
        <v>126.21843987057801</v>
      </c>
      <c r="V78" s="72">
        <v>116.88550531553301</v>
      </c>
      <c r="W78" s="72">
        <v>109.51325484651599</v>
      </c>
      <c r="X78" s="72">
        <v>103.469262350798</v>
      </c>
      <c r="Y78" s="72">
        <v>313.367737023845</v>
      </c>
      <c r="Z78" s="72">
        <v>307.506239973898</v>
      </c>
      <c r="AA78" s="72">
        <v>310.48076347915901</v>
      </c>
      <c r="AB78" s="72">
        <v>310.57973299981001</v>
      </c>
      <c r="AC78" s="72">
        <v>100.031876216594</v>
      </c>
      <c r="AD78" s="72">
        <v>94.886841654073606</v>
      </c>
      <c r="AE78" s="11">
        <v>100.179485927781</v>
      </c>
      <c r="AF78" s="41">
        <v>101.583679934797</v>
      </c>
      <c r="AG78" s="34"/>
    </row>
    <row r="79" spans="1:33" ht="19.5" customHeight="1">
      <c r="A79" s="38">
        <v>71</v>
      </c>
      <c r="B79" s="38"/>
      <c r="C79" s="71"/>
      <c r="D79" s="54" t="s">
        <v>338</v>
      </c>
      <c r="E79" s="35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11">
        <v>112.23938973343</v>
      </c>
      <c r="AF79" s="41">
        <v>132.06673963441401</v>
      </c>
      <c r="AG79" s="34"/>
    </row>
    <row r="80" spans="1:33" ht="19.5" customHeight="1">
      <c r="A80" s="38">
        <v>72</v>
      </c>
      <c r="B80" s="38">
        <v>2102010</v>
      </c>
      <c r="C80" s="71"/>
      <c r="D80" s="54" t="s">
        <v>339</v>
      </c>
      <c r="E80" s="35"/>
      <c r="F80" s="72">
        <v>2.7771789449062902</v>
      </c>
      <c r="G80" s="72">
        <v>2.9019657528238798</v>
      </c>
      <c r="H80" s="72">
        <v>3.3394505248180004</v>
      </c>
      <c r="I80" s="72">
        <v>3.9755767150389305</v>
      </c>
      <c r="J80" s="72">
        <v>3.94169013809974</v>
      </c>
      <c r="K80" s="72">
        <v>4.6801192901069104</v>
      </c>
      <c r="L80" s="72">
        <v>4.84589745339012</v>
      </c>
      <c r="M80" s="72">
        <v>6.6827019599052706</v>
      </c>
      <c r="N80" s="72">
        <v>6.4816045688890593</v>
      </c>
      <c r="O80" s="72">
        <v>7.171352831678151</v>
      </c>
      <c r="P80" s="72">
        <v>15.4099427914275</v>
      </c>
      <c r="Q80" s="72">
        <v>18.9733838821913</v>
      </c>
      <c r="R80" s="72">
        <v>16.574132369136599</v>
      </c>
      <c r="S80" s="72">
        <v>14.622598848031799</v>
      </c>
      <c r="T80" s="72">
        <v>13.603487091523998</v>
      </c>
      <c r="U80" s="72">
        <v>11.5698246708314</v>
      </c>
      <c r="V80" s="72">
        <v>7.3676259904294996</v>
      </c>
      <c r="W80" s="72">
        <v>7.0656582884208703</v>
      </c>
      <c r="X80" s="72">
        <v>6.9858391727659903</v>
      </c>
      <c r="Y80" s="72">
        <v>7.3297923143645205</v>
      </c>
      <c r="Z80" s="72">
        <v>8.0178447864180793</v>
      </c>
      <c r="AA80" s="72">
        <v>8.910035377703279</v>
      </c>
      <c r="AB80" s="72">
        <v>9.8826006022980906</v>
      </c>
      <c r="AC80" s="72">
        <v>110.91539127923799</v>
      </c>
      <c r="AD80" s="72">
        <v>64.131325703530607</v>
      </c>
      <c r="AE80" s="11">
        <v>98.507137234347994</v>
      </c>
      <c r="AF80" s="41">
        <v>64.169514606756195</v>
      </c>
      <c r="AG80" s="34"/>
    </row>
    <row r="81" spans="1:33" ht="19.5" customHeight="1">
      <c r="A81" s="38">
        <v>73</v>
      </c>
      <c r="B81" s="38"/>
      <c r="C81" s="71"/>
      <c r="D81" s="54" t="s">
        <v>340</v>
      </c>
      <c r="E81" s="35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11">
        <v>103.084294068646</v>
      </c>
      <c r="AF81" s="41">
        <v>80.425822500792606</v>
      </c>
      <c r="AG81" s="34"/>
    </row>
    <row r="82" spans="1:33" ht="19.5" customHeight="1">
      <c r="A82" s="38">
        <v>74</v>
      </c>
      <c r="B82" s="38"/>
      <c r="C82" s="71"/>
      <c r="D82" s="54" t="s">
        <v>341</v>
      </c>
      <c r="E82" s="35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11">
        <v>103.226669546568</v>
      </c>
      <c r="AF82" s="41">
        <v>64.024456063358002</v>
      </c>
      <c r="AG82" s="34"/>
    </row>
    <row r="83" spans="1:33" ht="19.5" customHeight="1">
      <c r="A83" s="38">
        <v>75</v>
      </c>
      <c r="B83" s="38">
        <v>2102031</v>
      </c>
      <c r="C83" s="71"/>
      <c r="D83" s="54" t="s">
        <v>421</v>
      </c>
      <c r="E83" s="35"/>
      <c r="F83" s="72">
        <v>135.34303363074801</v>
      </c>
      <c r="G83" s="72">
        <v>100.75634866163401</v>
      </c>
      <c r="H83" s="72">
        <v>107.76527110500999</v>
      </c>
      <c r="I83" s="72">
        <v>170.339052848318</v>
      </c>
      <c r="J83" s="72">
        <v>200.70144131777599</v>
      </c>
      <c r="K83" s="72">
        <v>269.74138641043203</v>
      </c>
      <c r="L83" s="72">
        <v>341.889636238847</v>
      </c>
      <c r="M83" s="72">
        <v>276.19025394646502</v>
      </c>
      <c r="N83" s="72">
        <v>313.23623884694598</v>
      </c>
      <c r="O83" s="72">
        <v>322.91777625257401</v>
      </c>
      <c r="P83" s="72">
        <v>433.836238846946</v>
      </c>
      <c r="Q83" s="72">
        <v>334.853534660261</v>
      </c>
      <c r="R83" s="72">
        <v>68.046671242278705</v>
      </c>
      <c r="S83" s="72">
        <v>309.13218943033598</v>
      </c>
      <c r="T83" s="72">
        <v>253.73905284831798</v>
      </c>
      <c r="U83" s="72">
        <v>213.46451612903201</v>
      </c>
      <c r="V83" s="72">
        <v>272.246808510638</v>
      </c>
      <c r="W83" s="72">
        <v>221.70185312285497</v>
      </c>
      <c r="X83" s="72">
        <v>249.498695950583</v>
      </c>
      <c r="Y83" s="72">
        <v>289.13493479752901</v>
      </c>
      <c r="Z83" s="72">
        <v>332.76568291008897</v>
      </c>
      <c r="AA83" s="72">
        <v>347.34770075497602</v>
      </c>
      <c r="AB83" s="72">
        <v>350.975703500343</v>
      </c>
      <c r="AC83" s="72">
        <v>101.04448733573901</v>
      </c>
      <c r="AD83" s="72">
        <v>80.900503939728495</v>
      </c>
      <c r="AE83" s="11">
        <v>97.396003710392307</v>
      </c>
      <c r="AF83" s="41">
        <v>102.809759420262</v>
      </c>
      <c r="AG83" s="34"/>
    </row>
    <row r="84" spans="1:33" ht="19.5" customHeight="1">
      <c r="A84" s="38">
        <v>76</v>
      </c>
      <c r="B84" s="38">
        <v>2412030</v>
      </c>
      <c r="C84" s="71"/>
      <c r="D84" s="54" t="s">
        <v>423</v>
      </c>
      <c r="E84" s="35"/>
      <c r="F84" s="72">
        <v>28.412551159617998</v>
      </c>
      <c r="G84" s="72">
        <v>62.242655752614802</v>
      </c>
      <c r="H84" s="72">
        <v>45.2536607548886</v>
      </c>
      <c r="I84" s="72">
        <v>63.362801273306005</v>
      </c>
      <c r="J84" s="72">
        <v>66.969531605275094</v>
      </c>
      <c r="K84" s="72">
        <v>84.318690313779001</v>
      </c>
      <c r="L84" s="72">
        <v>130.51859936334699</v>
      </c>
      <c r="M84" s="72">
        <v>162.701409731696</v>
      </c>
      <c r="N84" s="72">
        <v>158.470577535243</v>
      </c>
      <c r="O84" s="72">
        <v>152.23374261027701</v>
      </c>
      <c r="P84" s="72">
        <v>127.61036834925001</v>
      </c>
      <c r="Q84" s="72">
        <v>53.332060027285102</v>
      </c>
      <c r="R84" s="72">
        <v>80.532969531605289</v>
      </c>
      <c r="S84" s="72">
        <v>84.735607094133698</v>
      </c>
      <c r="T84" s="72">
        <v>80.440200090950398</v>
      </c>
      <c r="U84" s="72">
        <v>81.821919054115497</v>
      </c>
      <c r="V84" s="72">
        <v>113.10522964984099</v>
      </c>
      <c r="W84" s="72">
        <v>120.95079581627999</v>
      </c>
      <c r="X84" s="72">
        <v>104.62064574806701</v>
      </c>
      <c r="Y84" s="72">
        <v>94.948976807639809</v>
      </c>
      <c r="Z84" s="72">
        <v>112.187175989086</v>
      </c>
      <c r="AA84" s="72">
        <v>123.22637562528401</v>
      </c>
      <c r="AB84" s="72">
        <v>109.27330604820399</v>
      </c>
      <c r="AC84" s="72">
        <v>88.676880654584807</v>
      </c>
      <c r="AD84" s="72">
        <v>85.630429142826202</v>
      </c>
      <c r="AE84" s="11">
        <v>101.641333548437</v>
      </c>
      <c r="AF84" s="41">
        <v>90.415993311161998</v>
      </c>
      <c r="AG84" s="34"/>
    </row>
    <row r="85" spans="1:33" ht="19.5" customHeight="1">
      <c r="A85" s="38">
        <v>77</v>
      </c>
      <c r="B85" s="38">
        <v>2412040</v>
      </c>
      <c r="C85" s="71"/>
      <c r="D85" s="54" t="s">
        <v>422</v>
      </c>
      <c r="E85" s="35"/>
      <c r="F85" s="72">
        <v>41.811898329577701</v>
      </c>
      <c r="G85" s="72">
        <v>78.372604688897098</v>
      </c>
      <c r="H85" s="72">
        <v>67.866848398836595</v>
      </c>
      <c r="I85" s="72">
        <v>67.284674372288208</v>
      </c>
      <c r="J85" s="72">
        <v>58.168681078530597</v>
      </c>
      <c r="K85" s="72">
        <v>59.3674182223725</v>
      </c>
      <c r="L85" s="72">
        <v>69.880274195683597</v>
      </c>
      <c r="M85" s="72">
        <v>102.05337630613801</v>
      </c>
      <c r="N85" s="72">
        <v>126.03060407211201</v>
      </c>
      <c r="O85" s="72">
        <v>159.503746931791</v>
      </c>
      <c r="P85" s="72">
        <v>195.18852987006801</v>
      </c>
      <c r="Q85" s="72">
        <v>193.62304971331301</v>
      </c>
      <c r="R85" s="72">
        <v>197.33529659296602</v>
      </c>
      <c r="S85" s="72">
        <v>161.912314474553</v>
      </c>
      <c r="T85" s="72">
        <v>59.256219433460103</v>
      </c>
      <c r="U85" s="72">
        <v>183.631132998514</v>
      </c>
      <c r="V85" s="72">
        <v>182.28041826009002</v>
      </c>
      <c r="W85" s="72">
        <v>177.225443785669</v>
      </c>
      <c r="X85" s="72">
        <v>165.31306275158599</v>
      </c>
      <c r="Y85" s="72">
        <v>191.919125733172</v>
      </c>
      <c r="Z85" s="72">
        <v>200.91886171370101</v>
      </c>
      <c r="AA85" s="72">
        <v>224.10820213093999</v>
      </c>
      <c r="AB85" s="72">
        <v>236.36403034227101</v>
      </c>
      <c r="AC85" s="72">
        <v>105.468710245674</v>
      </c>
      <c r="AD85" s="72">
        <v>121.09524596532999</v>
      </c>
      <c r="AE85" s="11">
        <v>104.756798648775</v>
      </c>
      <c r="AF85" s="41">
        <v>119.985533074035</v>
      </c>
      <c r="AG85" s="34"/>
    </row>
    <row r="86" spans="1:33" ht="19.5" customHeight="1">
      <c r="A86" s="38">
        <v>78</v>
      </c>
      <c r="B86" s="38">
        <v>2412050</v>
      </c>
      <c r="C86" s="71"/>
      <c r="D86" s="54" t="s">
        <v>342</v>
      </c>
      <c r="E86" s="35"/>
      <c r="F86" s="72">
        <v>28.039833791112102</v>
      </c>
      <c r="G86" s="72">
        <v>30.428734417916797</v>
      </c>
      <c r="H86" s="72">
        <v>30.896372984012999</v>
      </c>
      <c r="I86" s="72">
        <v>31.599038161641197</v>
      </c>
      <c r="J86" s="72">
        <v>37.657412493837597</v>
      </c>
      <c r="K86" s="72">
        <v>31.378499491915896</v>
      </c>
      <c r="L86" s="72">
        <v>31.805893775215601</v>
      </c>
      <c r="M86" s="72">
        <v>40.2000462809252</v>
      </c>
      <c r="N86" s="72">
        <v>44.979457305846502</v>
      </c>
      <c r="O86" s="72">
        <v>49.216375398669904</v>
      </c>
      <c r="P86" s="72">
        <v>52.9647278983429</v>
      </c>
      <c r="Q86" s="72">
        <v>59.8553539987725</v>
      </c>
      <c r="R86" s="72">
        <v>52.361119998390201</v>
      </c>
      <c r="S86" s="72">
        <v>28.159013210185798</v>
      </c>
      <c r="T86" s="72">
        <v>47.630726509915199</v>
      </c>
      <c r="U86" s="72">
        <v>47.864143350135301</v>
      </c>
      <c r="V86" s="72">
        <v>49.043300836075005</v>
      </c>
      <c r="W86" s="72">
        <v>54.607475375529496</v>
      </c>
      <c r="X86" s="72">
        <v>46.2432646162205</v>
      </c>
      <c r="Y86" s="72">
        <v>50.265278238910199</v>
      </c>
      <c r="Z86" s="72">
        <v>52.261394665620301</v>
      </c>
      <c r="AA86" s="72">
        <v>52.452957451732004</v>
      </c>
      <c r="AB86" s="72">
        <v>38.534069803708505</v>
      </c>
      <c r="AC86" s="72">
        <v>73.464055557149706</v>
      </c>
      <c r="AD86" s="72">
        <v>72.754210835687303</v>
      </c>
      <c r="AE86" s="11">
        <v>105.164613563095</v>
      </c>
      <c r="AF86" s="41">
        <v>156.36710529190299</v>
      </c>
      <c r="AG86" s="34"/>
    </row>
    <row r="87" spans="1:33" ht="19.5" customHeight="1">
      <c r="A87" s="38">
        <v>79</v>
      </c>
      <c r="B87" s="38">
        <v>2412070</v>
      </c>
      <c r="C87" s="71"/>
      <c r="D87" s="54" t="s">
        <v>343</v>
      </c>
      <c r="E87" s="35"/>
      <c r="F87" s="72">
        <v>940.96171899447199</v>
      </c>
      <c r="G87" s="72">
        <v>994.15875664963005</v>
      </c>
      <c r="H87" s="72">
        <v>903.96161468655498</v>
      </c>
      <c r="I87" s="72">
        <v>925.22791279858097</v>
      </c>
      <c r="J87" s="72">
        <v>978.26223010326498</v>
      </c>
      <c r="K87" s="72">
        <v>977.38604360070894</v>
      </c>
      <c r="L87" s="72">
        <v>1019.8810889746501</v>
      </c>
      <c r="M87" s="72">
        <v>1092.2165432356301</v>
      </c>
      <c r="N87" s="72">
        <v>1202.47835610723</v>
      </c>
      <c r="O87" s="72">
        <v>1222.9310524668799</v>
      </c>
      <c r="P87" s="72">
        <v>1296.8060915823501</v>
      </c>
      <c r="Q87" s="72">
        <v>1203.3169917596701</v>
      </c>
      <c r="R87" s="72">
        <v>1355.03494315219</v>
      </c>
      <c r="S87" s="72">
        <v>1337.6113487013699</v>
      </c>
      <c r="T87" s="72">
        <v>1341.0660269114401</v>
      </c>
      <c r="U87" s="72">
        <v>1289.7089809116501</v>
      </c>
      <c r="V87" s="72">
        <v>1199.7746948993399</v>
      </c>
      <c r="W87" s="72">
        <v>981.62928966308505</v>
      </c>
      <c r="X87" s="72">
        <v>1008.60331699176</v>
      </c>
      <c r="Y87" s="72">
        <v>1039.3073954313099</v>
      </c>
      <c r="Z87" s="72">
        <v>1061.7252529467</v>
      </c>
      <c r="AA87" s="72">
        <v>1012.0454782518</v>
      </c>
      <c r="AB87" s="72">
        <v>941.938041097319</v>
      </c>
      <c r="AC87" s="72">
        <v>93.072698938827997</v>
      </c>
      <c r="AD87" s="72">
        <v>72.635226439133604</v>
      </c>
      <c r="AE87" s="11">
        <v>100.45482598336</v>
      </c>
      <c r="AF87" s="41">
        <v>116.84434348023601</v>
      </c>
      <c r="AG87" s="34"/>
    </row>
    <row r="88" spans="1:33" ht="19.5" customHeight="1">
      <c r="A88" s="38">
        <v>80</v>
      </c>
      <c r="B88" s="38">
        <v>2422010</v>
      </c>
      <c r="C88" s="71"/>
      <c r="D88" s="54" t="s">
        <v>344</v>
      </c>
      <c r="E88" s="35"/>
      <c r="F88" s="72">
        <v>73.536210553932705</v>
      </c>
      <c r="G88" s="72">
        <v>92.813500049592506</v>
      </c>
      <c r="H88" s="72">
        <v>74.436785507459689</v>
      </c>
      <c r="I88" s="72">
        <v>95.080938226890709</v>
      </c>
      <c r="J88" s="72">
        <v>109.38753851420699</v>
      </c>
      <c r="K88" s="72">
        <v>137.064351921471</v>
      </c>
      <c r="L88" s="72">
        <v>144.98014698589299</v>
      </c>
      <c r="M88" s="72">
        <v>195.185684073115</v>
      </c>
      <c r="N88" s="72">
        <v>234.59454418055503</v>
      </c>
      <c r="O88" s="72">
        <v>278.273494866372</v>
      </c>
      <c r="P88" s="72">
        <v>299.344562577788</v>
      </c>
      <c r="Q88" s="72">
        <v>328.27662719527001</v>
      </c>
      <c r="R88" s="72">
        <v>237.89794494908</v>
      </c>
      <c r="S88" s="72">
        <v>123.70410210304401</v>
      </c>
      <c r="T88" s="72">
        <v>166.48124922011701</v>
      </c>
      <c r="U88" s="72">
        <v>118.87097940469801</v>
      </c>
      <c r="V88" s="72">
        <v>137.91668453064699</v>
      </c>
      <c r="W88" s="72">
        <v>194.93611200875401</v>
      </c>
      <c r="X88" s="72">
        <v>245.129113381347</v>
      </c>
      <c r="Y88" s="72">
        <v>290.88173618687699</v>
      </c>
      <c r="Z88" s="72">
        <v>284.97972784893102</v>
      </c>
      <c r="AA88" s="72">
        <v>327.39944392363401</v>
      </c>
      <c r="AB88" s="72">
        <v>353.17924664130499</v>
      </c>
      <c r="AC88" s="72">
        <v>107.874113165471</v>
      </c>
      <c r="AD88" s="72">
        <v>117.98418638371901</v>
      </c>
      <c r="AE88" s="11">
        <v>96.328096467112104</v>
      </c>
      <c r="AF88" s="41">
        <v>82.665361594244104</v>
      </c>
      <c r="AG88" s="34"/>
    </row>
    <row r="89" spans="1:33" ht="19.5" customHeight="1">
      <c r="A89" s="38">
        <v>81</v>
      </c>
      <c r="B89" s="38">
        <v>2422020</v>
      </c>
      <c r="C89" s="71"/>
      <c r="D89" s="54" t="s">
        <v>345</v>
      </c>
      <c r="E89" s="35"/>
      <c r="F89" s="72">
        <v>22.602471019329499</v>
      </c>
      <c r="G89" s="72">
        <v>24.040763645775201</v>
      </c>
      <c r="H89" s="72">
        <v>23.792340384955899</v>
      </c>
      <c r="I89" s="72">
        <v>23.216255057144</v>
      </c>
      <c r="J89" s="72">
        <v>24.280114696707599</v>
      </c>
      <c r="K89" s="72">
        <v>21.860879159798902</v>
      </c>
      <c r="L89" s="72">
        <v>21.103594829112801</v>
      </c>
      <c r="M89" s="72">
        <v>22.307787661249698</v>
      </c>
      <c r="N89" s="72">
        <v>22.01516802659</v>
      </c>
      <c r="O89" s="72">
        <v>24.318814619062501</v>
      </c>
      <c r="P89" s="72">
        <v>25.4319788587541</v>
      </c>
      <c r="Q89" s="72">
        <v>25.259729468335799</v>
      </c>
      <c r="R89" s="72">
        <v>24.725633760608098</v>
      </c>
      <c r="S89" s="72">
        <v>25.262406178910503</v>
      </c>
      <c r="T89" s="72">
        <v>19.268617782076298</v>
      </c>
      <c r="U89" s="72">
        <v>20.00113743172</v>
      </c>
      <c r="V89" s="72">
        <v>20.2657435534184</v>
      </c>
      <c r="W89" s="72">
        <v>20.491935813434001</v>
      </c>
      <c r="X89" s="72">
        <v>22.425726389778099</v>
      </c>
      <c r="Y89" s="72">
        <v>21.4248613967934</v>
      </c>
      <c r="Z89" s="72">
        <v>23.571174619607397</v>
      </c>
      <c r="AA89" s="72">
        <v>23.312453174592399</v>
      </c>
      <c r="AB89" s="72">
        <v>23.309674299491899</v>
      </c>
      <c r="AC89" s="72">
        <v>99.9880798683877</v>
      </c>
      <c r="AD89" s="72">
        <v>91.654976708461305</v>
      </c>
      <c r="AE89" s="11">
        <v>87.924968493255903</v>
      </c>
      <c r="AF89" s="41">
        <v>100.028084737225</v>
      </c>
      <c r="AG89" s="34"/>
    </row>
    <row r="90" spans="1:33" ht="19.5" customHeight="1">
      <c r="A90" s="38">
        <v>82</v>
      </c>
      <c r="B90" s="38">
        <v>2422031</v>
      </c>
      <c r="C90" s="71"/>
      <c r="D90" s="54" t="s">
        <v>346</v>
      </c>
      <c r="E90" s="35"/>
      <c r="F90" s="72">
        <v>325.715938303342</v>
      </c>
      <c r="G90" s="72">
        <v>280.87403598971702</v>
      </c>
      <c r="H90" s="72">
        <v>276.67866323907504</v>
      </c>
      <c r="I90" s="72">
        <v>303.44730077120801</v>
      </c>
      <c r="J90" s="72">
        <v>308.899742930591</v>
      </c>
      <c r="K90" s="72">
        <v>322.831619537275</v>
      </c>
      <c r="L90" s="72">
        <v>376.63496143958901</v>
      </c>
      <c r="M90" s="72">
        <v>370.08354755784097</v>
      </c>
      <c r="N90" s="72">
        <v>402.08868894601602</v>
      </c>
      <c r="O90" s="72">
        <v>402.82519280205702</v>
      </c>
      <c r="P90" s="72">
        <v>413.69922879177403</v>
      </c>
      <c r="Q90" s="72">
        <v>367.58483290488397</v>
      </c>
      <c r="R90" s="72">
        <v>384.45501285347001</v>
      </c>
      <c r="S90" s="72">
        <v>367.14910025706899</v>
      </c>
      <c r="T90" s="72">
        <v>396.72879177377899</v>
      </c>
      <c r="U90" s="72">
        <v>348.77892030848301</v>
      </c>
      <c r="V90" s="72">
        <v>361.607969151671</v>
      </c>
      <c r="W90" s="72">
        <v>382.67352185089999</v>
      </c>
      <c r="X90" s="72">
        <v>426.23907455012903</v>
      </c>
      <c r="Y90" s="72">
        <v>400.21079691516701</v>
      </c>
      <c r="Z90" s="72">
        <v>462.94087403598996</v>
      </c>
      <c r="AA90" s="72">
        <v>467.16709511568098</v>
      </c>
      <c r="AB90" s="72">
        <v>481.53084832904898</v>
      </c>
      <c r="AC90" s="72">
        <v>103.074650026413</v>
      </c>
      <c r="AD90" s="72">
        <v>116.396361128199</v>
      </c>
      <c r="AE90" s="11">
        <v>97.900395421684905</v>
      </c>
      <c r="AF90" s="41">
        <v>89.724298611785301</v>
      </c>
      <c r="AG90" s="34"/>
    </row>
    <row r="91" spans="1:33" ht="19.5" customHeight="1">
      <c r="A91" s="38">
        <v>83</v>
      </c>
      <c r="B91" s="38">
        <v>2422032</v>
      </c>
      <c r="C91" s="71"/>
      <c r="D91" s="54" t="s">
        <v>347</v>
      </c>
      <c r="E91" s="35"/>
      <c r="F91" s="72">
        <v>7.5146474315427998</v>
      </c>
      <c r="G91" s="72">
        <v>7.06405642083421</v>
      </c>
      <c r="H91" s="72">
        <v>6.8658325407902394</v>
      </c>
      <c r="I91" s="72">
        <v>6.9269419364400999</v>
      </c>
      <c r="J91" s="72">
        <v>7.0910465274261103</v>
      </c>
      <c r="K91" s="72">
        <v>7.2804367427096297</v>
      </c>
      <c r="L91" s="72">
        <v>7.1928856391191003</v>
      </c>
      <c r="M91" s="72">
        <v>7.7406024974370995</v>
      </c>
      <c r="N91" s="72">
        <v>6.75788693600781</v>
      </c>
      <c r="O91" s="72">
        <v>7.5337376332398707</v>
      </c>
      <c r="P91" s="72">
        <v>7.0687548633326305</v>
      </c>
      <c r="Q91" s="72">
        <v>7.5296616973185291</v>
      </c>
      <c r="R91" s="72">
        <v>7.3076047083235496</v>
      </c>
      <c r="S91" s="72">
        <v>7.197924978076399</v>
      </c>
      <c r="T91" s="72">
        <v>6.7606882156046595</v>
      </c>
      <c r="U91" s="72">
        <v>6.7769919592900489</v>
      </c>
      <c r="V91" s="72">
        <v>6.3190197991675197</v>
      </c>
      <c r="W91" s="72">
        <v>7.0122549806701802</v>
      </c>
      <c r="X91" s="72">
        <v>6.9841384336054704</v>
      </c>
      <c r="Y91" s="72">
        <v>7.20500969578696</v>
      </c>
      <c r="Z91" s="72">
        <v>7.2679125032422203</v>
      </c>
      <c r="AA91" s="72">
        <v>7.3619258179662292</v>
      </c>
      <c r="AB91" s="72">
        <v>6.8716129590059696</v>
      </c>
      <c r="AC91" s="72">
        <v>93.339883189753294</v>
      </c>
      <c r="AD91" s="72">
        <v>97.211080195335498</v>
      </c>
      <c r="AE91" s="11">
        <v>100.132770172292</v>
      </c>
      <c r="AF91" s="41">
        <v>159.565796842493</v>
      </c>
      <c r="AG91" s="34"/>
    </row>
    <row r="92" spans="1:33" ht="19.5" customHeight="1">
      <c r="A92" s="38">
        <v>84</v>
      </c>
      <c r="B92" s="38"/>
      <c r="C92" s="71"/>
      <c r="D92" s="54" t="s">
        <v>348</v>
      </c>
      <c r="E92" s="35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11">
        <v>110.74709489608399</v>
      </c>
      <c r="AF92" s="41">
        <v>121.96935852626601</v>
      </c>
      <c r="AG92" s="34"/>
    </row>
    <row r="93" spans="1:33" ht="19.5" customHeight="1">
      <c r="A93" s="38">
        <v>85</v>
      </c>
      <c r="B93" s="38">
        <v>2423011</v>
      </c>
      <c r="C93" s="71"/>
      <c r="D93" s="54" t="s">
        <v>349</v>
      </c>
      <c r="E93" s="35"/>
      <c r="F93" s="72">
        <v>139.18131929667399</v>
      </c>
      <c r="G93" s="72">
        <v>144.99787210213898</v>
      </c>
      <c r="H93" s="72">
        <v>148.45044237876601</v>
      </c>
      <c r="I93" s="72">
        <v>157.53208645985001</v>
      </c>
      <c r="J93" s="72">
        <v>160.76693918691899</v>
      </c>
      <c r="K93" s="72">
        <v>152.103931011311</v>
      </c>
      <c r="L93" s="72">
        <v>156.86280658528401</v>
      </c>
      <c r="M93" s="72">
        <v>161.97715309665099</v>
      </c>
      <c r="N93" s="72">
        <v>163.15847239332498</v>
      </c>
      <c r="O93" s="72">
        <v>161.272258931571</v>
      </c>
      <c r="P93" s="72">
        <v>160.38660544293901</v>
      </c>
      <c r="Q93" s="72">
        <v>160.116474409228</v>
      </c>
      <c r="R93" s="72">
        <v>150.18411916227998</v>
      </c>
      <c r="S93" s="72">
        <v>155.33407996416199</v>
      </c>
      <c r="T93" s="72">
        <v>154.54653376637901</v>
      </c>
      <c r="U93" s="72">
        <v>163.67387165416102</v>
      </c>
      <c r="V93" s="72">
        <v>162.14514503303801</v>
      </c>
      <c r="W93" s="72">
        <v>171.16093627505899</v>
      </c>
      <c r="X93" s="72">
        <v>167.53231044909802</v>
      </c>
      <c r="Y93" s="72">
        <v>154.08287602195099</v>
      </c>
      <c r="Z93" s="72">
        <v>174.28088251763899</v>
      </c>
      <c r="AA93" s="72">
        <v>169.888901332736</v>
      </c>
      <c r="AB93" s="72">
        <v>167.914660096315</v>
      </c>
      <c r="AC93" s="72">
        <v>98.837922182712802</v>
      </c>
      <c r="AD93" s="72">
        <v>104.693692863308</v>
      </c>
      <c r="AE93" s="11">
        <v>104.51774269188699</v>
      </c>
      <c r="AF93" s="41">
        <v>167.71280547220999</v>
      </c>
      <c r="AG93" s="34"/>
    </row>
    <row r="94" spans="1:33" ht="19.5" customHeight="1">
      <c r="A94" s="38">
        <v>86</v>
      </c>
      <c r="B94" s="38">
        <v>2423012</v>
      </c>
      <c r="C94" s="71"/>
      <c r="D94" s="54" t="s">
        <v>350</v>
      </c>
      <c r="E94" s="35"/>
      <c r="F94" s="72">
        <v>81.502978076289395</v>
      </c>
      <c r="G94" s="72">
        <v>77.554048916487105</v>
      </c>
      <c r="H94" s="72">
        <v>74.2084653402611</v>
      </c>
      <c r="I94" s="72">
        <v>80.560169813711795</v>
      </c>
      <c r="J94" s="72">
        <v>81.712115067798806</v>
      </c>
      <c r="K94" s="72">
        <v>71.185692561145601</v>
      </c>
      <c r="L94" s="72">
        <v>80.814015967557992</v>
      </c>
      <c r="M94" s="72">
        <v>85.855468254973999</v>
      </c>
      <c r="N94" s="72">
        <v>72.1190723609175</v>
      </c>
      <c r="O94" s="72">
        <v>77.249106577113196</v>
      </c>
      <c r="P94" s="72">
        <v>71.682663794195904</v>
      </c>
      <c r="Q94" s="72">
        <v>67.979711063236593</v>
      </c>
      <c r="R94" s="72">
        <v>58.646293245469494</v>
      </c>
      <c r="S94" s="72">
        <v>54.492447091623397</v>
      </c>
      <c r="T94" s="72">
        <v>48.401241921176002</v>
      </c>
      <c r="U94" s="72">
        <v>46.324851096185498</v>
      </c>
      <c r="V94" s="72">
        <v>48.105613990622196</v>
      </c>
      <c r="W94" s="72">
        <v>46.851856545431502</v>
      </c>
      <c r="X94" s="72">
        <v>41.952629578000298</v>
      </c>
      <c r="Y94" s="72">
        <v>37.6017361551134</v>
      </c>
      <c r="Z94" s="72">
        <v>37.9952984412622</v>
      </c>
      <c r="AA94" s="72">
        <v>45.055810416930697</v>
      </c>
      <c r="AB94" s="72">
        <v>45.845900392852599</v>
      </c>
      <c r="AC94" s="72">
        <v>101.753580656103</v>
      </c>
      <c r="AD94" s="72">
        <v>63.956747651675201</v>
      </c>
      <c r="AE94" s="11">
        <v>104.910168091434</v>
      </c>
      <c r="AF94" s="41">
        <v>136.14538479486799</v>
      </c>
      <c r="AG94" s="34"/>
    </row>
    <row r="95" spans="1:33" ht="19.5" customHeight="1">
      <c r="A95" s="38">
        <v>87</v>
      </c>
      <c r="B95" s="38">
        <v>2423013</v>
      </c>
      <c r="C95" s="71"/>
      <c r="D95" s="54" t="s">
        <v>351</v>
      </c>
      <c r="E95" s="35"/>
      <c r="F95" s="72">
        <v>119.01650768306699</v>
      </c>
      <c r="G95" s="72">
        <v>132.81884076894102</v>
      </c>
      <c r="H95" s="72">
        <v>120.61248167367401</v>
      </c>
      <c r="I95" s="72">
        <v>114.53214801329599</v>
      </c>
      <c r="J95" s="72">
        <v>144.66390357274798</v>
      </c>
      <c r="K95" s="72">
        <v>152.418522926094</v>
      </c>
      <c r="L95" s="72">
        <v>163.381086858392</v>
      </c>
      <c r="M95" s="72">
        <v>206.082542145887</v>
      </c>
      <c r="N95" s="72">
        <v>202.724689151934</v>
      </c>
      <c r="O95" s="72">
        <v>207.684529782845</v>
      </c>
      <c r="P95" s="72">
        <v>246.28203702943802</v>
      </c>
      <c r="Q95" s="72">
        <v>257.96432848237498</v>
      </c>
      <c r="R95" s="72">
        <v>269.24294459760398</v>
      </c>
      <c r="S95" s="72">
        <v>275.61090365108896</v>
      </c>
      <c r="T95" s="72">
        <v>306.48500878544502</v>
      </c>
      <c r="U95" s="72">
        <v>310.92645220979097</v>
      </c>
      <c r="V95" s="72">
        <v>284.45976788518902</v>
      </c>
      <c r="W95" s="72">
        <v>269.73160186079798</v>
      </c>
      <c r="X95" s="72">
        <v>252.22554904367399</v>
      </c>
      <c r="Y95" s="72">
        <v>202.355066273218</v>
      </c>
      <c r="Z95" s="72">
        <v>190.72418179715501</v>
      </c>
      <c r="AA95" s="72">
        <v>200.395124917462</v>
      </c>
      <c r="AB95" s="72">
        <v>183.74947119455902</v>
      </c>
      <c r="AC95" s="72">
        <v>91.693583499220296</v>
      </c>
      <c r="AD95" s="72">
        <v>74.609367946959097</v>
      </c>
      <c r="AE95" s="11">
        <v>106.373565350657</v>
      </c>
      <c r="AF95" s="41">
        <v>106.99848405205699</v>
      </c>
      <c r="AG95" s="34"/>
    </row>
    <row r="96" spans="1:33" ht="19.5" customHeight="1">
      <c r="A96" s="38">
        <v>88</v>
      </c>
      <c r="B96" s="38">
        <v>2423021</v>
      </c>
      <c r="C96" s="71"/>
      <c r="D96" s="54" t="s">
        <v>352</v>
      </c>
      <c r="E96" s="35"/>
      <c r="F96" s="72">
        <v>71.837044109584696</v>
      </c>
      <c r="G96" s="72">
        <v>71.473287395031406</v>
      </c>
      <c r="H96" s="72">
        <v>82.298221109348589</v>
      </c>
      <c r="I96" s="72">
        <v>96.719740796927596</v>
      </c>
      <c r="J96" s="72">
        <v>96.512852852580792</v>
      </c>
      <c r="K96" s="72">
        <v>109.438594352217</v>
      </c>
      <c r="L96" s="72">
        <v>100.12224822253</v>
      </c>
      <c r="M96" s="72">
        <v>80.5425033642275</v>
      </c>
      <c r="N96" s="72">
        <v>80.914267496351599</v>
      </c>
      <c r="O96" s="72">
        <v>86.753249203274294</v>
      </c>
      <c r="P96" s="72">
        <v>90.270186085958699</v>
      </c>
      <c r="Q96" s="72">
        <v>88.132398365728903</v>
      </c>
      <c r="R96" s="72">
        <v>92.762057362602192</v>
      </c>
      <c r="S96" s="72">
        <v>91.77024725373181</v>
      </c>
      <c r="T96" s="72">
        <v>93.379928485193503</v>
      </c>
      <c r="U96" s="72">
        <v>95.773427154125102</v>
      </c>
      <c r="V96" s="72">
        <v>99.619098185191291</v>
      </c>
      <c r="W96" s="72">
        <v>103.78813542915699</v>
      </c>
      <c r="X96" s="72">
        <v>107.91619644370201</v>
      </c>
      <c r="Y96" s="72">
        <v>104.54343262009399</v>
      </c>
      <c r="Z96" s="72">
        <v>109.22757171354999</v>
      </c>
      <c r="AA96" s="72">
        <v>107.11073426453899</v>
      </c>
      <c r="AB96" s="72">
        <v>110.67248797136799</v>
      </c>
      <c r="AC96" s="72">
        <v>103.32530042977</v>
      </c>
      <c r="AD96" s="72">
        <v>122.601373465633</v>
      </c>
      <c r="AE96" s="11">
        <v>104.640464827268</v>
      </c>
      <c r="AF96" s="41">
        <v>119.762260480226</v>
      </c>
      <c r="AG96" s="34"/>
    </row>
    <row r="97" spans="1:33" ht="19.5" customHeight="1">
      <c r="A97" s="38">
        <v>89</v>
      </c>
      <c r="B97" s="38">
        <v>2423022</v>
      </c>
      <c r="C97" s="71"/>
      <c r="D97" s="54" t="s">
        <v>353</v>
      </c>
      <c r="E97" s="35"/>
      <c r="F97" s="72">
        <v>1.89624400999332</v>
      </c>
      <c r="G97" s="72">
        <v>1.7705784000648699</v>
      </c>
      <c r="H97" s="72">
        <v>1.7670567974267599</v>
      </c>
      <c r="I97" s="72">
        <v>1.9988338552667699</v>
      </c>
      <c r="J97" s="72">
        <v>2.03905426434416</v>
      </c>
      <c r="K97" s="72">
        <v>1.82247570210022</v>
      </c>
      <c r="L97" s="72">
        <v>1.9573623505153002</v>
      </c>
      <c r="M97" s="72">
        <v>2.1605495553590499</v>
      </c>
      <c r="N97" s="72">
        <v>2.3149903657910302</v>
      </c>
      <c r="O97" s="72">
        <v>2.2517868658122699</v>
      </c>
      <c r="P97" s="72">
        <v>2.3145269970228601</v>
      </c>
      <c r="Q97" s="72">
        <v>2.5871268433388801</v>
      </c>
      <c r="R97" s="72">
        <v>2.4375050680958998</v>
      </c>
      <c r="S97" s="72">
        <v>2.4535376274746801</v>
      </c>
      <c r="T97" s="72">
        <v>2.0711193831017098</v>
      </c>
      <c r="U97" s="72">
        <v>1.9744606580608799</v>
      </c>
      <c r="V97" s="72">
        <v>1.9447587200210101</v>
      </c>
      <c r="W97" s="72">
        <v>1.9590304780807302</v>
      </c>
      <c r="X97" s="72">
        <v>2.10587204071467</v>
      </c>
      <c r="Y97" s="72">
        <v>2.0734362269425803</v>
      </c>
      <c r="Z97" s="72">
        <v>2.1383078544867602</v>
      </c>
      <c r="AA97" s="72">
        <v>2.11518575295494</v>
      </c>
      <c r="AB97" s="72">
        <v>1.9967950326868</v>
      </c>
      <c r="AC97" s="72">
        <v>94.402821591307401</v>
      </c>
      <c r="AD97" s="72">
        <v>86.272272272272303</v>
      </c>
      <c r="AE97" s="11">
        <v>97.268551452627193</v>
      </c>
      <c r="AF97" s="41">
        <v>115.487353436204</v>
      </c>
      <c r="AG97" s="34"/>
    </row>
    <row r="98" spans="1:33" ht="19.5" customHeight="1">
      <c r="A98" s="38">
        <v>90</v>
      </c>
      <c r="B98" s="38"/>
      <c r="C98" s="71"/>
      <c r="D98" s="54" t="s">
        <v>354</v>
      </c>
      <c r="E98" s="35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11">
        <v>98.032032731477699</v>
      </c>
      <c r="AF98" s="41">
        <v>164.21150294182499</v>
      </c>
      <c r="AG98" s="34"/>
    </row>
    <row r="99" spans="1:33" ht="19.5" customHeight="1">
      <c r="A99" s="38">
        <v>91</v>
      </c>
      <c r="B99" s="38">
        <v>2423032</v>
      </c>
      <c r="C99" s="71"/>
      <c r="D99" s="54" t="s">
        <v>390</v>
      </c>
      <c r="E99" s="35"/>
      <c r="F99" s="72">
        <v>2.0515726097396501</v>
      </c>
      <c r="G99" s="72">
        <v>2.0033711453614198</v>
      </c>
      <c r="H99" s="72">
        <v>2.0298908222046101</v>
      </c>
      <c r="I99" s="72">
        <v>2.2141446162217102</v>
      </c>
      <c r="J99" s="72">
        <v>2.39359600667132</v>
      </c>
      <c r="K99" s="72">
        <v>2.1666173809157701</v>
      </c>
      <c r="L99" s="72">
        <v>2.2964597059415</v>
      </c>
      <c r="M99" s="72">
        <v>2.4519227357140299</v>
      </c>
      <c r="N99" s="72">
        <v>2.4363681527306302</v>
      </c>
      <c r="O99" s="72">
        <v>2.6768077027714403</v>
      </c>
      <c r="P99" s="72">
        <v>2.6604842620740201</v>
      </c>
      <c r="Q99" s="72">
        <v>2.61871754533303</v>
      </c>
      <c r="R99" s="72">
        <v>2.5897020380643698</v>
      </c>
      <c r="S99" s="72">
        <v>2.6391100176245899</v>
      </c>
      <c r="T99" s="72">
        <v>2.6671200955749299</v>
      </c>
      <c r="U99" s="72">
        <v>2.6124720549792402</v>
      </c>
      <c r="V99" s="72">
        <v>2.6150625140464401</v>
      </c>
      <c r="W99" s="72">
        <v>2.5834328905501502</v>
      </c>
      <c r="X99" s="72">
        <v>2.6394885321914798</v>
      </c>
      <c r="Y99" s="72">
        <v>2.7085910978105301</v>
      </c>
      <c r="Z99" s="72">
        <v>2.6708342697626</v>
      </c>
      <c r="AA99" s="72">
        <v>2.5618930459776901</v>
      </c>
      <c r="AB99" s="72">
        <v>2.5726215682331697</v>
      </c>
      <c r="AC99" s="72">
        <v>100.41877322991</v>
      </c>
      <c r="AD99" s="72">
        <v>96.697492441757106</v>
      </c>
      <c r="AE99" s="11">
        <v>104.60431509388501</v>
      </c>
      <c r="AF99" s="41">
        <v>105.73014798590199</v>
      </c>
      <c r="AG99" s="34"/>
    </row>
    <row r="100" spans="1:33" ht="19.5" customHeight="1">
      <c r="A100" s="38">
        <v>92</v>
      </c>
      <c r="B100" s="38">
        <v>2423090</v>
      </c>
      <c r="C100" s="71"/>
      <c r="D100" s="54" t="s">
        <v>356</v>
      </c>
      <c r="E100" s="35"/>
      <c r="F100" s="72">
        <v>123.717977017061</v>
      </c>
      <c r="G100" s="72">
        <v>105.72765388060199</v>
      </c>
      <c r="H100" s="72">
        <v>126.11643592143601</v>
      </c>
      <c r="I100" s="72">
        <v>106.283137514223</v>
      </c>
      <c r="J100" s="72">
        <v>155.197183557714</v>
      </c>
      <c r="K100" s="72">
        <v>143.11490072444502</v>
      </c>
      <c r="L100" s="72">
        <v>140.732715839539</v>
      </c>
      <c r="M100" s="72">
        <v>165.73061561554601</v>
      </c>
      <c r="N100" s="72">
        <v>189.61270503572601</v>
      </c>
      <c r="O100" s="72">
        <v>200.84580816712401</v>
      </c>
      <c r="P100" s="72">
        <v>147.53397690529701</v>
      </c>
      <c r="Q100" s="72">
        <v>127.602916408601</v>
      </c>
      <c r="R100" s="72">
        <v>124.99334230546499</v>
      </c>
      <c r="S100" s="72">
        <v>133.212777682054</v>
      </c>
      <c r="T100" s="72">
        <v>141.91683237170099</v>
      </c>
      <c r="U100" s="72">
        <v>147.67537646476302</v>
      </c>
      <c r="V100" s="72">
        <v>140.71331864884002</v>
      </c>
      <c r="W100" s="72">
        <v>134.95563761900101</v>
      </c>
      <c r="X100" s="72">
        <v>183.70806110363401</v>
      </c>
      <c r="Y100" s="72">
        <v>166.996816290163</v>
      </c>
      <c r="Z100" s="72">
        <v>125.12235473450701</v>
      </c>
      <c r="AA100" s="72">
        <v>139.457617541915</v>
      </c>
      <c r="AB100" s="72">
        <v>137.888736248811</v>
      </c>
      <c r="AC100" s="72">
        <v>98.875012121418806</v>
      </c>
      <c r="AD100" s="72">
        <v>93.462359750067506</v>
      </c>
      <c r="AE100" s="11">
        <v>116.90218703586</v>
      </c>
      <c r="AF100" s="41">
        <v>147.20791653291599</v>
      </c>
      <c r="AG100" s="34"/>
    </row>
    <row r="101" spans="1:33" ht="19.5" customHeight="1">
      <c r="A101" s="38">
        <v>93</v>
      </c>
      <c r="B101" s="38">
        <v>2423102</v>
      </c>
      <c r="C101" s="71"/>
      <c r="D101" s="54" t="s">
        <v>424</v>
      </c>
      <c r="E101" s="35"/>
      <c r="F101" s="72">
        <v>523.78428351309708</v>
      </c>
      <c r="G101" s="72">
        <v>518.60708782742699</v>
      </c>
      <c r="H101" s="72">
        <v>516.46224961479197</v>
      </c>
      <c r="I101" s="72">
        <v>514.24345146379005</v>
      </c>
      <c r="J101" s="72">
        <v>511.24807395993804</v>
      </c>
      <c r="K101" s="72">
        <v>511.24807395993804</v>
      </c>
      <c r="L101" s="72">
        <v>0</v>
      </c>
      <c r="M101" s="72">
        <v>484.06779661016901</v>
      </c>
      <c r="N101" s="72">
        <v>473.49152542372906</v>
      </c>
      <c r="O101" s="72">
        <v>441.98459167950693</v>
      </c>
      <c r="P101" s="72">
        <v>436.80739599383696</v>
      </c>
      <c r="Q101" s="72">
        <v>434.58859784283504</v>
      </c>
      <c r="R101" s="72">
        <v>498.416024653313</v>
      </c>
      <c r="S101" s="72">
        <v>494.718027734977</v>
      </c>
      <c r="T101" s="72">
        <v>494.64406779661005</v>
      </c>
      <c r="U101" s="72">
        <v>422.34822804314297</v>
      </c>
      <c r="V101" s="72">
        <v>353.71340523882901</v>
      </c>
      <c r="W101" s="72">
        <v>353.56548536209596</v>
      </c>
      <c r="X101" s="72">
        <v>338.58859784283499</v>
      </c>
      <c r="Y101" s="72">
        <v>333.74422187981497</v>
      </c>
      <c r="Z101" s="72">
        <v>371.98151001540799</v>
      </c>
      <c r="AA101" s="72">
        <v>410.810477657935</v>
      </c>
      <c r="AB101" s="72">
        <v>451.85824345146403</v>
      </c>
      <c r="AC101" s="72">
        <v>109.991898460708</v>
      </c>
      <c r="AD101" s="72">
        <v>103.445648493058</v>
      </c>
      <c r="AE101" s="11">
        <v>96.799218035705195</v>
      </c>
      <c r="AF101" s="41">
        <v>115.285172374909</v>
      </c>
      <c r="AG101" s="34"/>
    </row>
    <row r="102" spans="1:33" ht="19.5" customHeight="1">
      <c r="A102" s="38">
        <v>94</v>
      </c>
      <c r="B102" s="38">
        <v>2424012</v>
      </c>
      <c r="C102" s="71"/>
      <c r="D102" s="54" t="s">
        <v>425</v>
      </c>
      <c r="E102" s="35"/>
      <c r="F102" s="72">
        <v>514.87411509062304</v>
      </c>
      <c r="G102" s="72">
        <v>503.94077566937602</v>
      </c>
      <c r="H102" s="72">
        <v>489.96403288303497</v>
      </c>
      <c r="I102" s="72">
        <v>456.94983074908293</v>
      </c>
      <c r="J102" s="72">
        <v>526.41513898084202</v>
      </c>
      <c r="K102" s="72">
        <v>497.42062017852805</v>
      </c>
      <c r="L102" s="72">
        <v>463.88341091964202</v>
      </c>
      <c r="M102" s="72">
        <v>402.360339456529</v>
      </c>
      <c r="N102" s="72">
        <v>394.71945441225</v>
      </c>
      <c r="O102" s="72">
        <v>358.59460513999801</v>
      </c>
      <c r="P102" s="72">
        <v>368.38131370257901</v>
      </c>
      <c r="Q102" s="72">
        <v>423.33940049270603</v>
      </c>
      <c r="R102" s="72">
        <v>383.36422257688901</v>
      </c>
      <c r="S102" s="72">
        <v>406.29933026032097</v>
      </c>
      <c r="T102" s="72">
        <v>410.56806460383302</v>
      </c>
      <c r="U102" s="72">
        <v>403.21358822320798</v>
      </c>
      <c r="V102" s="72">
        <v>409.85079768963698</v>
      </c>
      <c r="W102" s="72">
        <v>338.38062881229598</v>
      </c>
      <c r="X102" s="72">
        <v>363.18860010501697</v>
      </c>
      <c r="Y102" s="72">
        <v>344.78123981744602</v>
      </c>
      <c r="Z102" s="72">
        <v>341.60583941605802</v>
      </c>
      <c r="AA102" s="72">
        <v>361.76651882721899</v>
      </c>
      <c r="AB102" s="72">
        <v>334.78682271096199</v>
      </c>
      <c r="AC102" s="72">
        <v>92.542235195307697</v>
      </c>
      <c r="AD102" s="72">
        <v>90.880511648660701</v>
      </c>
      <c r="AE102" s="11">
        <v>104.422733114615</v>
      </c>
      <c r="AF102" s="41">
        <v>98.434610433759801</v>
      </c>
      <c r="AG102" s="34"/>
    </row>
    <row r="103" spans="1:33" ht="19.5" customHeight="1">
      <c r="A103" s="38">
        <v>95</v>
      </c>
      <c r="B103" s="38">
        <v>2424021</v>
      </c>
      <c r="C103" s="71"/>
      <c r="D103" s="54" t="s">
        <v>357</v>
      </c>
      <c r="E103" s="35"/>
      <c r="F103" s="72">
        <v>779.74798392008802</v>
      </c>
      <c r="G103" s="72">
        <v>1467.04875137045</v>
      </c>
      <c r="H103" s="72">
        <v>1796.2776464855601</v>
      </c>
      <c r="I103" s="72">
        <v>2219.9540991594599</v>
      </c>
      <c r="J103" s="72">
        <v>2386.3373370690701</v>
      </c>
      <c r="K103" s="72">
        <v>2408.3100986721902</v>
      </c>
      <c r="L103" s="72">
        <v>3016.7115604824003</v>
      </c>
      <c r="M103" s="72">
        <v>3193.7921793153901</v>
      </c>
      <c r="N103" s="72">
        <v>3126.7972712876099</v>
      </c>
      <c r="O103" s="72">
        <v>3565.6765501279101</v>
      </c>
      <c r="P103" s="72">
        <v>3685.90196126203</v>
      </c>
      <c r="Q103" s="72">
        <v>4142.7669143622898</v>
      </c>
      <c r="R103" s="72">
        <v>4039.2268973078303</v>
      </c>
      <c r="S103" s="72">
        <v>3883.0617127542901</v>
      </c>
      <c r="T103" s="72">
        <v>3977.5238884151499</v>
      </c>
      <c r="U103" s="72">
        <v>3082.7688634425604</v>
      </c>
      <c r="V103" s="72">
        <v>2606.7157510049901</v>
      </c>
      <c r="W103" s="72">
        <v>3126.41705445243</v>
      </c>
      <c r="X103" s="72">
        <v>2757.8724814228299</v>
      </c>
      <c r="Y103" s="72">
        <v>1550.8214398830601</v>
      </c>
      <c r="Z103" s="72">
        <v>898.43337799975598</v>
      </c>
      <c r="AA103" s="72">
        <v>813.95536606164001</v>
      </c>
      <c r="AB103" s="72">
        <v>2357.71611645755</v>
      </c>
      <c r="AC103" s="72">
        <v>289.661597522904</v>
      </c>
      <c r="AD103" s="72">
        <v>63.965784799394903</v>
      </c>
      <c r="AE103" s="11">
        <v>99.016607789730301</v>
      </c>
      <c r="AF103" s="41">
        <v>85.084733095420503</v>
      </c>
      <c r="AG103" s="34"/>
    </row>
    <row r="104" spans="1:33" ht="19.5" customHeight="1">
      <c r="A104" s="38">
        <v>96</v>
      </c>
      <c r="B104" s="38">
        <v>2424031</v>
      </c>
      <c r="C104" s="71"/>
      <c r="D104" s="54" t="s">
        <v>358</v>
      </c>
      <c r="E104" s="35"/>
      <c r="F104" s="72">
        <v>145.630843373494</v>
      </c>
      <c r="G104" s="72">
        <v>41.411584114234699</v>
      </c>
      <c r="H104" s="72">
        <v>44.994912985274404</v>
      </c>
      <c r="I104" s="72">
        <v>51.939669790272205</v>
      </c>
      <c r="J104" s="72">
        <v>55.181508255243202</v>
      </c>
      <c r="K104" s="72">
        <v>86.336314145470809</v>
      </c>
      <c r="L104" s="72">
        <v>116.06996876394501</v>
      </c>
      <c r="M104" s="72">
        <v>143.14652387327101</v>
      </c>
      <c r="N104" s="72">
        <v>172.627933958054</v>
      </c>
      <c r="O104" s="72">
        <v>215.26896921017402</v>
      </c>
      <c r="P104" s="72">
        <v>260.89053101294098</v>
      </c>
      <c r="Q104" s="72">
        <v>299.39205711735798</v>
      </c>
      <c r="R104" s="72">
        <v>335.56876394466798</v>
      </c>
      <c r="S104" s="72">
        <v>369.99889335118303</v>
      </c>
      <c r="T104" s="72">
        <v>364.20026773761703</v>
      </c>
      <c r="U104" s="72">
        <v>347.59425256581898</v>
      </c>
      <c r="V104" s="72">
        <v>334.41492190986202</v>
      </c>
      <c r="W104" s="72">
        <v>357.21017402945097</v>
      </c>
      <c r="X104" s="72">
        <v>383.998000892459</v>
      </c>
      <c r="Y104" s="72">
        <v>408.22954038375701</v>
      </c>
      <c r="Z104" s="72">
        <v>426.866934404284</v>
      </c>
      <c r="AA104" s="72">
        <v>447.789094154395</v>
      </c>
      <c r="AB104" s="72">
        <v>488.496921017403</v>
      </c>
      <c r="AC104" s="72">
        <v>109.090848212791</v>
      </c>
      <c r="AD104" s="72">
        <v>187.242104617884</v>
      </c>
      <c r="AE104" s="11">
        <v>106.23367683679901</v>
      </c>
      <c r="AF104" s="41">
        <v>82.243654716251697</v>
      </c>
      <c r="AG104" s="34"/>
    </row>
    <row r="105" spans="1:33" ht="36" customHeight="1">
      <c r="A105" s="38">
        <v>97</v>
      </c>
      <c r="B105" s="38"/>
      <c r="C105" s="71"/>
      <c r="D105" s="73" t="s">
        <v>359</v>
      </c>
      <c r="E105" s="35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11">
        <v>86.657370023159402</v>
      </c>
      <c r="AF105" s="41">
        <v>81.883660976138501</v>
      </c>
      <c r="AG105" s="34"/>
    </row>
    <row r="106" spans="1:33" ht="19.5" customHeight="1">
      <c r="A106" s="38">
        <v>98</v>
      </c>
      <c r="B106" s="38">
        <v>2424032</v>
      </c>
      <c r="C106" s="71"/>
      <c r="D106" s="54" t="s">
        <v>360</v>
      </c>
      <c r="E106" s="35"/>
      <c r="F106" s="72">
        <v>216.49013789492102</v>
      </c>
      <c r="G106" s="72">
        <v>213.86140687729099</v>
      </c>
      <c r="H106" s="72">
        <v>219.454005934718</v>
      </c>
      <c r="I106" s="72">
        <v>221.73293768546</v>
      </c>
      <c r="J106" s="72">
        <v>133.81811834526098</v>
      </c>
      <c r="K106" s="72">
        <v>148.93489265142301</v>
      </c>
      <c r="L106" s="72">
        <v>129.63309478093899</v>
      </c>
      <c r="M106" s="72">
        <v>94.653168092162701</v>
      </c>
      <c r="N106" s="72">
        <v>95.491010647582499</v>
      </c>
      <c r="O106" s="72">
        <v>438.97294466748099</v>
      </c>
      <c r="P106" s="72">
        <v>748.17873974515601</v>
      </c>
      <c r="Q106" s="72">
        <v>997.16460115203404</v>
      </c>
      <c r="R106" s="72">
        <v>1107.37441089195</v>
      </c>
      <c r="S106" s="72">
        <v>1327.87572002095</v>
      </c>
      <c r="T106" s="72">
        <v>1599.39954616862</v>
      </c>
      <c r="U106" s="72">
        <v>1584.62419270379</v>
      </c>
      <c r="V106" s="72">
        <v>1652.8497119916199</v>
      </c>
      <c r="W106" s="72">
        <v>1630.2384360272299</v>
      </c>
      <c r="X106" s="72">
        <v>1646.45697329377</v>
      </c>
      <c r="Y106" s="72">
        <v>1627.5908535521</v>
      </c>
      <c r="Z106" s="72">
        <v>1666.0059347181</v>
      </c>
      <c r="AA106" s="72">
        <v>1710.8514574969499</v>
      </c>
      <c r="AB106" s="72">
        <v>1978.1735032291799</v>
      </c>
      <c r="AC106" s="72">
        <v>115.62508799702201</v>
      </c>
      <c r="AD106" s="72">
        <v>264.39851844801001</v>
      </c>
      <c r="AE106" s="11">
        <v>84.9162991178829</v>
      </c>
      <c r="AF106" s="41">
        <v>155.840870764985</v>
      </c>
      <c r="AG106" s="34"/>
    </row>
    <row r="107" spans="1:33" ht="19.5" customHeight="1">
      <c r="A107" s="38">
        <v>99</v>
      </c>
      <c r="B107" s="38">
        <v>2424040</v>
      </c>
      <c r="C107" s="71"/>
      <c r="D107" s="54" t="s">
        <v>362</v>
      </c>
      <c r="E107" s="35"/>
      <c r="F107" s="72">
        <v>309.58504565801297</v>
      </c>
      <c r="G107" s="72">
        <v>105.85748970456601</v>
      </c>
      <c r="H107" s="72">
        <v>131.380082363474</v>
      </c>
      <c r="I107" s="72">
        <v>129.025890778872</v>
      </c>
      <c r="J107" s="72">
        <v>129.082098478066</v>
      </c>
      <c r="K107" s="72">
        <v>157.60793554162899</v>
      </c>
      <c r="L107" s="72">
        <v>159.83140555058202</v>
      </c>
      <c r="M107" s="72">
        <v>156.20626678603401</v>
      </c>
      <c r="N107" s="72">
        <v>168.750553267681</v>
      </c>
      <c r="O107" s="72">
        <v>160.88585854968701</v>
      </c>
      <c r="P107" s="72">
        <v>166.355108325873</v>
      </c>
      <c r="Q107" s="72">
        <v>167.18292569382299</v>
      </c>
      <c r="R107" s="72">
        <v>183.120644583706</v>
      </c>
      <c r="S107" s="72">
        <v>156.317221128021</v>
      </c>
      <c r="T107" s="72">
        <v>166.918904207699</v>
      </c>
      <c r="U107" s="72">
        <v>166.44913160250701</v>
      </c>
      <c r="V107" s="72">
        <v>187.160723366159</v>
      </c>
      <c r="W107" s="72">
        <v>204.74488093106498</v>
      </c>
      <c r="X107" s="72">
        <v>185.23960608773501</v>
      </c>
      <c r="Y107" s="72">
        <v>205.24146821844201</v>
      </c>
      <c r="Z107" s="72">
        <v>183.473790510295</v>
      </c>
      <c r="AA107" s="72">
        <v>187.51790868397501</v>
      </c>
      <c r="AB107" s="72">
        <v>254.686538943599</v>
      </c>
      <c r="AC107" s="72">
        <v>135.81984821131101</v>
      </c>
      <c r="AD107" s="72">
        <v>153.09811733865899</v>
      </c>
      <c r="AE107" s="11">
        <v>103.301658537257</v>
      </c>
      <c r="AF107" s="41">
        <v>137.05936301103199</v>
      </c>
      <c r="AG107" s="34"/>
    </row>
    <row r="108" spans="1:33" ht="19.5" customHeight="1">
      <c r="A108" s="38">
        <v>100</v>
      </c>
      <c r="B108" s="38">
        <v>2424050</v>
      </c>
      <c r="C108" s="71"/>
      <c r="D108" s="54" t="s">
        <v>363</v>
      </c>
      <c r="E108" s="35"/>
      <c r="F108" s="72">
        <v>474.22450476889196</v>
      </c>
      <c r="G108" s="72">
        <v>375.973734409391</v>
      </c>
      <c r="H108" s="72">
        <v>443.49288334556104</v>
      </c>
      <c r="I108" s="72">
        <v>635.36874541452698</v>
      </c>
      <c r="J108" s="72">
        <v>863.09977989728509</v>
      </c>
      <c r="K108" s="72">
        <v>290.10550256786502</v>
      </c>
      <c r="L108" s="72">
        <v>406.83873807777002</v>
      </c>
      <c r="M108" s="72">
        <v>524.88246515040396</v>
      </c>
      <c r="N108" s="72">
        <v>472.13793103448296</v>
      </c>
      <c r="O108" s="72">
        <v>477.43580337490801</v>
      </c>
      <c r="P108" s="72">
        <v>516.14746881878204</v>
      </c>
      <c r="Q108" s="72">
        <v>482.45150403521603</v>
      </c>
      <c r="R108" s="72">
        <v>550.52223037417502</v>
      </c>
      <c r="S108" s="72">
        <v>601.73661041819491</v>
      </c>
      <c r="T108" s="72">
        <v>600.00396184886301</v>
      </c>
      <c r="U108" s="72">
        <v>624.38914159941294</v>
      </c>
      <c r="V108" s="72">
        <v>678.69244314013201</v>
      </c>
      <c r="W108" s="72">
        <v>669.48114453411597</v>
      </c>
      <c r="X108" s="72">
        <v>606.62949376375695</v>
      </c>
      <c r="Y108" s="72">
        <v>592.19603815113692</v>
      </c>
      <c r="Z108" s="72">
        <v>603.46925898752795</v>
      </c>
      <c r="AA108" s="72">
        <v>700.89288334556102</v>
      </c>
      <c r="AB108" s="72">
        <v>644.77241379310294</v>
      </c>
      <c r="AC108" s="72">
        <v>91.993003369562103</v>
      </c>
      <c r="AD108" s="72">
        <v>124.92019291864101</v>
      </c>
      <c r="AE108" s="11">
        <v>78.228770595690705</v>
      </c>
      <c r="AF108" s="41">
        <v>63.771148133798299</v>
      </c>
      <c r="AG108" s="34"/>
    </row>
    <row r="109" spans="1:33" ht="19.5" customHeight="1">
      <c r="A109" s="38">
        <v>101</v>
      </c>
      <c r="B109" s="38">
        <v>2520011</v>
      </c>
      <c r="C109" s="71"/>
      <c r="D109" s="54" t="s">
        <v>21</v>
      </c>
      <c r="E109" s="35"/>
      <c r="F109" s="72">
        <v>7358.7937131630697</v>
      </c>
      <c r="G109" s="72">
        <v>7190.4518664047191</v>
      </c>
      <c r="H109" s="72">
        <v>10136.7976424362</v>
      </c>
      <c r="I109" s="72">
        <v>8017.5402750491194</v>
      </c>
      <c r="J109" s="72">
        <v>8353.8428290766205</v>
      </c>
      <c r="K109" s="72">
        <v>8447.0766208251498</v>
      </c>
      <c r="L109" s="72">
        <v>7864.6011787819298</v>
      </c>
      <c r="M109" s="72">
        <v>8003.8153241650307</v>
      </c>
      <c r="N109" s="72">
        <v>7827.7445972495098</v>
      </c>
      <c r="O109" s="72">
        <v>8696.7269155206304</v>
      </c>
      <c r="P109" s="72">
        <v>9559.1119842829103</v>
      </c>
      <c r="Q109" s="72">
        <v>11721.4656188605</v>
      </c>
      <c r="R109" s="72">
        <v>11944.2357563851</v>
      </c>
      <c r="S109" s="72">
        <v>12223.3713163065</v>
      </c>
      <c r="T109" s="72">
        <v>14161.548133595299</v>
      </c>
      <c r="U109" s="72">
        <v>14808.341846758402</v>
      </c>
      <c r="V109" s="72">
        <v>15780.9901768173</v>
      </c>
      <c r="W109" s="72">
        <v>16531.952848723002</v>
      </c>
      <c r="X109" s="72">
        <v>18806.1964636542</v>
      </c>
      <c r="Y109" s="72">
        <v>19017.603143418499</v>
      </c>
      <c r="Z109" s="72">
        <v>20879.740667976403</v>
      </c>
      <c r="AA109" s="72">
        <v>22508.106090373301</v>
      </c>
      <c r="AB109" s="72">
        <v>23393.834970530501</v>
      </c>
      <c r="AC109" s="72">
        <v>103.935155079689</v>
      </c>
      <c r="AD109" s="72">
        <v>244.72811919135</v>
      </c>
      <c r="AE109" s="11">
        <v>100.431876296132</v>
      </c>
      <c r="AF109" s="41">
        <v>88.247574060805505</v>
      </c>
      <c r="AG109" s="34"/>
    </row>
    <row r="110" spans="1:33" ht="19.5" customHeight="1">
      <c r="A110" s="38">
        <v>102</v>
      </c>
      <c r="B110" s="38">
        <v>2520012</v>
      </c>
      <c r="C110" s="71"/>
      <c r="D110" s="54" t="s">
        <v>22</v>
      </c>
      <c r="E110" s="35"/>
      <c r="F110" s="72">
        <v>92.330026109660608</v>
      </c>
      <c r="G110" s="72">
        <v>100.77180156658</v>
      </c>
      <c r="H110" s="72">
        <v>96.462140992167093</v>
      </c>
      <c r="I110" s="72">
        <v>98.547780678851197</v>
      </c>
      <c r="J110" s="72">
        <v>93.766579634464804</v>
      </c>
      <c r="K110" s="72">
        <v>91.740992167101794</v>
      </c>
      <c r="L110" s="72">
        <v>106.777545691906</v>
      </c>
      <c r="M110" s="72">
        <v>103.92532637075701</v>
      </c>
      <c r="N110" s="72">
        <v>109.21096605744101</v>
      </c>
      <c r="O110" s="72">
        <v>112.671540469974</v>
      </c>
      <c r="P110" s="72">
        <v>113.09295039164499</v>
      </c>
      <c r="Q110" s="72">
        <v>115.509660574413</v>
      </c>
      <c r="R110" s="72">
        <v>114.69503916449101</v>
      </c>
      <c r="S110" s="72">
        <v>119.92950391644899</v>
      </c>
      <c r="T110" s="72">
        <v>113.37806788511701</v>
      </c>
      <c r="U110" s="72">
        <v>111.34360313315899</v>
      </c>
      <c r="V110" s="72">
        <v>109.507049608355</v>
      </c>
      <c r="W110" s="72">
        <v>121.437597911227</v>
      </c>
      <c r="X110" s="72">
        <v>122.37441253263701</v>
      </c>
      <c r="Y110" s="72">
        <v>134.43185378590098</v>
      </c>
      <c r="Z110" s="72">
        <v>135.48146214099199</v>
      </c>
      <c r="AA110" s="72">
        <v>124.39634464752001</v>
      </c>
      <c r="AB110" s="72">
        <v>110.78120104438599</v>
      </c>
      <c r="AC110" s="72">
        <v>89.055029195824005</v>
      </c>
      <c r="AD110" s="72">
        <v>97.955885544366097</v>
      </c>
      <c r="AE110" s="11">
        <v>107.743442328423</v>
      </c>
      <c r="AF110" s="41">
        <v>101.38516331176901</v>
      </c>
      <c r="AG110" s="34"/>
    </row>
    <row r="111" spans="1:33" ht="19.5" customHeight="1">
      <c r="A111" s="38">
        <v>103</v>
      </c>
      <c r="B111" s="38"/>
      <c r="C111" s="71"/>
      <c r="D111" s="54" t="s">
        <v>364</v>
      </c>
      <c r="E111" s="35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11">
        <v>120.22337735318899</v>
      </c>
      <c r="AF111" s="41">
        <v>141.40343146704899</v>
      </c>
      <c r="AG111" s="34"/>
    </row>
    <row r="112" spans="1:33" ht="19.5" customHeight="1">
      <c r="A112" s="38">
        <v>104</v>
      </c>
      <c r="B112" s="38">
        <v>2520031</v>
      </c>
      <c r="C112" s="71"/>
      <c r="D112" s="54" t="s">
        <v>366</v>
      </c>
      <c r="E112" s="35"/>
      <c r="F112" s="72">
        <v>140.35066169481598</v>
      </c>
      <c r="G112" s="72">
        <v>166.893324559479</v>
      </c>
      <c r="H112" s="72">
        <v>158.692695766615</v>
      </c>
      <c r="I112" s="72">
        <v>165.45850698252499</v>
      </c>
      <c r="J112" s="72">
        <v>163.54609929077998</v>
      </c>
      <c r="K112" s="72">
        <v>162.625722015062</v>
      </c>
      <c r="L112" s="72">
        <v>159.346932806902</v>
      </c>
      <c r="M112" s="72">
        <v>156.30649996344201</v>
      </c>
      <c r="N112" s="72">
        <v>152.789061928786</v>
      </c>
      <c r="O112" s="72">
        <v>175.18783358923699</v>
      </c>
      <c r="P112" s="72">
        <v>177.061928785552</v>
      </c>
      <c r="Q112" s="72">
        <v>162.402281202018</v>
      </c>
      <c r="R112" s="72">
        <v>170.34583607516299</v>
      </c>
      <c r="S112" s="72">
        <v>169.58865248226999</v>
      </c>
      <c r="T112" s="72">
        <v>159.251297799225</v>
      </c>
      <c r="U112" s="72">
        <v>147.70753820282201</v>
      </c>
      <c r="V112" s="72">
        <v>153.97177743657201</v>
      </c>
      <c r="W112" s="72">
        <v>154.55172918037599</v>
      </c>
      <c r="X112" s="72">
        <v>155.493456167288</v>
      </c>
      <c r="Y112" s="72">
        <v>150.424508298603</v>
      </c>
      <c r="Z112" s="72">
        <v>173.65650361921502</v>
      </c>
      <c r="AA112" s="72">
        <v>177.66849455289901</v>
      </c>
      <c r="AB112" s="72">
        <v>170.363383782993</v>
      </c>
      <c r="AC112" s="72">
        <v>95.888347684664694</v>
      </c>
      <c r="AD112" s="72">
        <v>96.216834952322301</v>
      </c>
      <c r="AE112" s="11">
        <v>120.040652662426</v>
      </c>
      <c r="AF112" s="41">
        <v>102.506553195823</v>
      </c>
      <c r="AG112" s="34"/>
    </row>
    <row r="113" spans="1:33" ht="19.5" customHeight="1">
      <c r="A113" s="38">
        <v>105</v>
      </c>
      <c r="B113" s="38">
        <v>2520032</v>
      </c>
      <c r="C113" s="71"/>
      <c r="D113" s="54" t="s">
        <v>367</v>
      </c>
      <c r="E113" s="35"/>
      <c r="F113" s="72">
        <v>21.586882424964401</v>
      </c>
      <c r="G113" s="72">
        <v>24.573943545451499</v>
      </c>
      <c r="H113" s="72">
        <v>28.350243224461401</v>
      </c>
      <c r="I113" s="72">
        <v>28.607697144180797</v>
      </c>
      <c r="J113" s="72">
        <v>32.533968695191803</v>
      </c>
      <c r="K113" s="72">
        <v>36.426751381581099</v>
      </c>
      <c r="L113" s="72">
        <v>38.990502663887</v>
      </c>
      <c r="M113" s="72">
        <v>38.859988748800404</v>
      </c>
      <c r="N113" s="72">
        <v>40.584003441543402</v>
      </c>
      <c r="O113" s="72">
        <v>41.068069757437399</v>
      </c>
      <c r="P113" s="72">
        <v>45.343657963532898</v>
      </c>
      <c r="Q113" s="72">
        <v>46.126344352890598</v>
      </c>
      <c r="R113" s="72">
        <v>36.608557530030801</v>
      </c>
      <c r="S113" s="72">
        <v>36.452960058241501</v>
      </c>
      <c r="T113" s="72">
        <v>37.747642211853503</v>
      </c>
      <c r="U113" s="72">
        <v>41.215659022469296</v>
      </c>
      <c r="V113" s="72">
        <v>43.245375426056498</v>
      </c>
      <c r="W113" s="72">
        <v>45.378338131638998</v>
      </c>
      <c r="X113" s="72">
        <v>46.046857937059499</v>
      </c>
      <c r="Y113" s="72">
        <v>49.197127634931704</v>
      </c>
      <c r="Z113" s="72">
        <v>45.3827062444158</v>
      </c>
      <c r="AA113" s="72">
        <v>50.205168933452498</v>
      </c>
      <c r="AB113" s="72">
        <v>49.057943677818599</v>
      </c>
      <c r="AC113" s="72">
        <v>97.714926012589402</v>
      </c>
      <c r="AD113" s="72">
        <v>108.191411723494</v>
      </c>
      <c r="AE113" s="11">
        <v>88.090295796575006</v>
      </c>
      <c r="AF113" s="41">
        <v>58.203325904337397</v>
      </c>
      <c r="AG113" s="34"/>
    </row>
    <row r="114" spans="1:33" ht="19.5" customHeight="1">
      <c r="A114" s="38">
        <v>106</v>
      </c>
      <c r="B114" s="38">
        <v>2520041</v>
      </c>
      <c r="C114" s="71"/>
      <c r="D114" s="54" t="s">
        <v>368</v>
      </c>
      <c r="E114" s="35"/>
      <c r="F114" s="72">
        <v>62.379087616201005</v>
      </c>
      <c r="G114" s="72">
        <v>70.207857341877897</v>
      </c>
      <c r="H114" s="72">
        <v>73.521011170495697</v>
      </c>
      <c r="I114" s="72">
        <v>77.922946376554606</v>
      </c>
      <c r="J114" s="72">
        <v>81.440968616226399</v>
      </c>
      <c r="K114" s="72">
        <v>79.998682844043699</v>
      </c>
      <c r="L114" s="72">
        <v>80.685326376047996</v>
      </c>
      <c r="M114" s="72">
        <v>79.000177309455609</v>
      </c>
      <c r="N114" s="72">
        <v>101.533878770992</v>
      </c>
      <c r="O114" s="72">
        <v>90.932090478482195</v>
      </c>
      <c r="P114" s="72">
        <v>96.101826287393308</v>
      </c>
      <c r="Q114" s="72">
        <v>107.52035259251799</v>
      </c>
      <c r="R114" s="72">
        <v>111.69371058030799</v>
      </c>
      <c r="S114" s="72">
        <v>118.775348919679</v>
      </c>
      <c r="T114" s="72">
        <v>120.140429088883</v>
      </c>
      <c r="U114" s="72">
        <v>141.95344360292799</v>
      </c>
      <c r="V114" s="72">
        <v>150.23663213353899</v>
      </c>
      <c r="W114" s="72">
        <v>159.74751133514002</v>
      </c>
      <c r="X114" s="72">
        <v>146.86542212315402</v>
      </c>
      <c r="Y114" s="72">
        <v>146.65538640796402</v>
      </c>
      <c r="Z114" s="72">
        <v>152.55583981357199</v>
      </c>
      <c r="AA114" s="72">
        <v>179.526735732921</v>
      </c>
      <c r="AB114" s="72">
        <v>175.285898832291</v>
      </c>
      <c r="AC114" s="72">
        <v>97.637768612392193</v>
      </c>
      <c r="AD114" s="72">
        <v>182.396012234041</v>
      </c>
      <c r="AE114" s="11">
        <v>78.508402250552805</v>
      </c>
      <c r="AF114" s="41">
        <v>118.45190051618999</v>
      </c>
      <c r="AG114" s="34"/>
    </row>
    <row r="115" spans="1:33" ht="19.5" customHeight="1">
      <c r="A115" s="38">
        <v>107</v>
      </c>
      <c r="B115" s="38"/>
      <c r="C115" s="71"/>
      <c r="D115" s="54" t="s">
        <v>369</v>
      </c>
      <c r="E115" s="35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11">
        <v>92.134248902801502</v>
      </c>
      <c r="AF115" s="41">
        <v>167.95273424326899</v>
      </c>
      <c r="AG115" s="34"/>
    </row>
    <row r="116" spans="1:33" ht="19.5" customHeight="1">
      <c r="A116" s="38">
        <v>108</v>
      </c>
      <c r="B116" s="38"/>
      <c r="C116" s="71"/>
      <c r="D116" s="54" t="s">
        <v>370</v>
      </c>
      <c r="E116" s="35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11">
        <v>94.156894185430303</v>
      </c>
      <c r="AF116" s="41">
        <v>219.16781325615599</v>
      </c>
      <c r="AG116" s="34"/>
    </row>
    <row r="117" spans="1:33" ht="19.5" customHeight="1">
      <c r="A117" s="38">
        <v>109</v>
      </c>
      <c r="B117" s="38">
        <v>2520051</v>
      </c>
      <c r="C117" s="71"/>
      <c r="D117" s="54" t="s">
        <v>371</v>
      </c>
      <c r="E117" s="35"/>
      <c r="F117" s="72">
        <v>127.41088811723901</v>
      </c>
      <c r="G117" s="72">
        <v>133.808863515979</v>
      </c>
      <c r="H117" s="72">
        <v>148.16210935200999</v>
      </c>
      <c r="I117" s="72">
        <v>113.135330469072</v>
      </c>
      <c r="J117" s="72">
        <v>123.437561061739</v>
      </c>
      <c r="K117" s="72">
        <v>148.26176210935199</v>
      </c>
      <c r="L117" s="72">
        <v>162.48646930728</v>
      </c>
      <c r="M117" s="72">
        <v>173.34939673945001</v>
      </c>
      <c r="N117" s="72">
        <v>188.621481961038</v>
      </c>
      <c r="O117" s="72">
        <v>219.501124124537</v>
      </c>
      <c r="P117" s="72">
        <v>241.28630451415501</v>
      </c>
      <c r="Q117" s="72">
        <v>333.68030133600098</v>
      </c>
      <c r="R117" s="72">
        <v>335.16146195044399</v>
      </c>
      <c r="S117" s="72">
        <v>362.14045082690802</v>
      </c>
      <c r="T117" s="72">
        <v>383.33873227002499</v>
      </c>
      <c r="U117" s="72">
        <v>394.27864163380599</v>
      </c>
      <c r="V117" s="72">
        <v>402.746654111</v>
      </c>
      <c r="W117" s="72">
        <v>365.24006827143796</v>
      </c>
      <c r="X117" s="72">
        <v>403.05867812371298</v>
      </c>
      <c r="Y117" s="72">
        <v>368.10393737861199</v>
      </c>
      <c r="Z117" s="72">
        <v>419.29197810605604</v>
      </c>
      <c r="AA117" s="72">
        <v>364.91519039491499</v>
      </c>
      <c r="AB117" s="72">
        <v>411.60649755753002</v>
      </c>
      <c r="AC117" s="72">
        <v>112.795111957955</v>
      </c>
      <c r="AD117" s="72">
        <v>170.588421247665</v>
      </c>
      <c r="AE117" s="11">
        <v>104.938271604938</v>
      </c>
      <c r="AF117" s="41">
        <v>92.391304347826093</v>
      </c>
      <c r="AG117" s="34"/>
    </row>
    <row r="118" spans="1:33" ht="19.5" customHeight="1">
      <c r="A118" s="38">
        <v>110</v>
      </c>
      <c r="B118" s="38">
        <v>2520070</v>
      </c>
      <c r="C118" s="71"/>
      <c r="D118" s="54" t="s">
        <v>372</v>
      </c>
      <c r="E118" s="35"/>
      <c r="F118" s="72">
        <v>102.856145666289</v>
      </c>
      <c r="G118" s="72">
        <v>117.58963704333</v>
      </c>
      <c r="H118" s="72">
        <v>119.939881746732</v>
      </c>
      <c r="I118" s="72">
        <v>116.98842525934499</v>
      </c>
      <c r="J118" s="72">
        <v>130.35646580555201</v>
      </c>
      <c r="K118" s="72">
        <v>134.23684617649701</v>
      </c>
      <c r="L118" s="72">
        <v>116.936260435402</v>
      </c>
      <c r="M118" s="72">
        <v>142.92750584538501</v>
      </c>
      <c r="N118" s="72">
        <v>116.95907645185601</v>
      </c>
      <c r="O118" s="72">
        <v>114.23773021588099</v>
      </c>
      <c r="P118" s="72">
        <v>137.41539028063701</v>
      </c>
      <c r="Q118" s="72">
        <v>140.25539930303901</v>
      </c>
      <c r="R118" s="72">
        <v>157.42094152794499</v>
      </c>
      <c r="S118" s="72">
        <v>138.39647898813899</v>
      </c>
      <c r="T118" s="72">
        <v>138.48335535848099</v>
      </c>
      <c r="U118" s="72">
        <v>122.074739354638</v>
      </c>
      <c r="V118" s="72">
        <v>133.76307256988301</v>
      </c>
      <c r="W118" s="72">
        <v>129.485166989189</v>
      </c>
      <c r="X118" s="72">
        <v>139.76027224512899</v>
      </c>
      <c r="Y118" s="72">
        <v>131.51130725373801</v>
      </c>
      <c r="Z118" s="72">
        <v>144.517393149865</v>
      </c>
      <c r="AA118" s="72">
        <v>151.140073440272</v>
      </c>
      <c r="AB118" s="72">
        <v>155.945185007992</v>
      </c>
      <c r="AC118" s="72">
        <v>103.179243901598</v>
      </c>
      <c r="AD118" s="72">
        <v>113.484511952782</v>
      </c>
      <c r="AE118" s="11">
        <v>111.072664359862</v>
      </c>
      <c r="AF118" s="41">
        <v>92.507204610951007</v>
      </c>
      <c r="AG118" s="34"/>
    </row>
    <row r="119" spans="1:33" ht="19.5" customHeight="1">
      <c r="A119" s="38">
        <v>111</v>
      </c>
      <c r="B119" s="38">
        <v>2520100</v>
      </c>
      <c r="C119" s="71"/>
      <c r="D119" s="54" t="s">
        <v>373</v>
      </c>
      <c r="E119" s="35"/>
      <c r="F119" s="72">
        <v>116.711526479751</v>
      </c>
      <c r="G119" s="72">
        <v>121.45815160955301</v>
      </c>
      <c r="H119" s="72">
        <v>122.467497403946</v>
      </c>
      <c r="I119" s="72">
        <v>115.33914849428899</v>
      </c>
      <c r="J119" s="72">
        <v>119.42637590861901</v>
      </c>
      <c r="K119" s="72">
        <v>119.15327102803701</v>
      </c>
      <c r="L119" s="72">
        <v>119.80394600207701</v>
      </c>
      <c r="M119" s="72">
        <v>118.98566978193101</v>
      </c>
      <c r="N119" s="72">
        <v>119.97570093457901</v>
      </c>
      <c r="O119" s="72">
        <v>117.885773624091</v>
      </c>
      <c r="P119" s="72">
        <v>119.457320872274</v>
      </c>
      <c r="Q119" s="72">
        <v>122.081827622015</v>
      </c>
      <c r="R119" s="72">
        <v>122.342471443406</v>
      </c>
      <c r="S119" s="72">
        <v>125.34537902388399</v>
      </c>
      <c r="T119" s="72">
        <v>127.91692627206601</v>
      </c>
      <c r="U119" s="72">
        <v>128.18421599169301</v>
      </c>
      <c r="V119" s="72">
        <v>123.82699896157801</v>
      </c>
      <c r="W119" s="72">
        <v>127.180685358255</v>
      </c>
      <c r="X119" s="72">
        <v>129.74143302180701</v>
      </c>
      <c r="Y119" s="72">
        <v>133.91609553478699</v>
      </c>
      <c r="Z119" s="72">
        <v>154.26604361370701</v>
      </c>
      <c r="AA119" s="72">
        <v>187.21516095534801</v>
      </c>
      <c r="AB119" s="72">
        <v>189.633021806854</v>
      </c>
      <c r="AC119" s="72">
        <v>101.291487740185</v>
      </c>
      <c r="AD119" s="72">
        <v>158.74541670795799</v>
      </c>
      <c r="AE119" s="11">
        <v>56.3981042654029</v>
      </c>
      <c r="AF119" s="41">
        <v>72.857142857142804</v>
      </c>
      <c r="AG119" s="34"/>
    </row>
    <row r="120" spans="1:33" ht="19.5" customHeight="1">
      <c r="A120" s="38">
        <v>112</v>
      </c>
      <c r="B120" s="38">
        <v>2691013</v>
      </c>
      <c r="C120" s="71"/>
      <c r="D120" s="54" t="s">
        <v>426</v>
      </c>
      <c r="E120" s="35"/>
      <c r="F120" s="72">
        <v>32.918808776000496</v>
      </c>
      <c r="G120" s="72">
        <v>36.764184874026199</v>
      </c>
      <c r="H120" s="72">
        <v>40.410391528506501</v>
      </c>
      <c r="I120" s="72">
        <v>40.522092710522401</v>
      </c>
      <c r="J120" s="72">
        <v>43.334807244348596</v>
      </c>
      <c r="K120" s="72">
        <v>57.8645490971915</v>
      </c>
      <c r="L120" s="72">
        <v>42.4476526067712</v>
      </c>
      <c r="M120" s="72">
        <v>60.3703862406608</v>
      </c>
      <c r="N120" s="72">
        <v>65.819675344507701</v>
      </c>
      <c r="O120" s="72">
        <v>57.939873547551898</v>
      </c>
      <c r="P120" s="72">
        <v>51.741825491974808</v>
      </c>
      <c r="Q120" s="72">
        <v>48.024944044563803</v>
      </c>
      <c r="R120" s="72">
        <v>44.870069425767298</v>
      </c>
      <c r="S120" s="72">
        <v>45.4303257951142</v>
      </c>
      <c r="T120" s="72">
        <v>42.354878265586599</v>
      </c>
      <c r="U120" s="72">
        <v>41.107129018876705</v>
      </c>
      <c r="V120" s="72">
        <v>45.008465111614598</v>
      </c>
      <c r="W120" s="72">
        <v>36.646083575313099</v>
      </c>
      <c r="X120" s="72">
        <v>39.161602946606401</v>
      </c>
      <c r="Y120" s="72">
        <v>40.911405792014399</v>
      </c>
      <c r="Z120" s="72">
        <v>43.258388756945997</v>
      </c>
      <c r="AA120" s="72">
        <v>45.885445204698904</v>
      </c>
      <c r="AB120" s="72">
        <v>47.437391451012203</v>
      </c>
      <c r="AC120" s="72">
        <v>103.382219000796</v>
      </c>
      <c r="AD120" s="72">
        <v>91.680938969518607</v>
      </c>
      <c r="AE120" s="11">
        <v>97.904191616766497</v>
      </c>
      <c r="AF120" s="41">
        <v>61.466165413533801</v>
      </c>
      <c r="AG120" s="34"/>
    </row>
    <row r="121" spans="1:33" ht="19.5" customHeight="1">
      <c r="A121" s="38">
        <v>113</v>
      </c>
      <c r="B121" s="38">
        <v>2691022</v>
      </c>
      <c r="C121" s="71"/>
      <c r="D121" s="54" t="s">
        <v>374</v>
      </c>
      <c r="E121" s="35"/>
      <c r="F121" s="72">
        <v>253.29585798816601</v>
      </c>
      <c r="G121" s="72">
        <v>218.68047337278099</v>
      </c>
      <c r="H121" s="72">
        <v>198.816568047337</v>
      </c>
      <c r="I121" s="72">
        <v>255.67455621301801</v>
      </c>
      <c r="J121" s="72">
        <v>318.28402366863901</v>
      </c>
      <c r="K121" s="72">
        <v>321.05325443787001</v>
      </c>
      <c r="L121" s="72">
        <v>300.461538461538</v>
      </c>
      <c r="M121" s="72">
        <v>308.91124260355002</v>
      </c>
      <c r="N121" s="72">
        <v>940.6863905325439</v>
      </c>
      <c r="O121" s="72">
        <v>641.69822485207101</v>
      </c>
      <c r="P121" s="72">
        <v>641.73372781065098</v>
      </c>
      <c r="Q121" s="72">
        <v>590.09467455621302</v>
      </c>
      <c r="R121" s="72">
        <v>549.97633136094703</v>
      </c>
      <c r="S121" s="72">
        <v>540.03550295858008</v>
      </c>
      <c r="T121" s="72">
        <v>561.33727810650896</v>
      </c>
      <c r="U121" s="72">
        <v>568.79289940828403</v>
      </c>
      <c r="V121" s="72">
        <v>581.16568047337296</v>
      </c>
      <c r="W121" s="72">
        <v>575.48520710059199</v>
      </c>
      <c r="X121" s="72">
        <v>554.71597633136093</v>
      </c>
      <c r="Y121" s="72">
        <v>553.29585798816595</v>
      </c>
      <c r="Z121" s="72">
        <v>560.644970414201</v>
      </c>
      <c r="AA121" s="72">
        <v>603.95857988165699</v>
      </c>
      <c r="AB121" s="72">
        <v>588.51479289940801</v>
      </c>
      <c r="AC121" s="72">
        <v>97.4429062692884</v>
      </c>
      <c r="AD121" s="72">
        <v>91.707006721805797</v>
      </c>
      <c r="AE121" s="11">
        <v>98.676680972818303</v>
      </c>
      <c r="AF121" s="41">
        <v>48.242699772687502</v>
      </c>
      <c r="AG121" s="34"/>
    </row>
    <row r="122" spans="1:33" ht="19.5" customHeight="1">
      <c r="A122" s="38">
        <v>114</v>
      </c>
      <c r="B122" s="38">
        <v>2693010</v>
      </c>
      <c r="C122" s="71"/>
      <c r="D122" s="54" t="s">
        <v>375</v>
      </c>
      <c r="E122" s="35"/>
      <c r="F122" s="72">
        <v>8.0955245189733702</v>
      </c>
      <c r="G122" s="72">
        <v>8.0871565393843703</v>
      </c>
      <c r="H122" s="72">
        <v>7.1602540798857799</v>
      </c>
      <c r="I122" s="72">
        <v>6.4628563496837206</v>
      </c>
      <c r="J122" s="72">
        <v>6.4696776411022494</v>
      </c>
      <c r="K122" s="72">
        <v>6.9017588620605297</v>
      </c>
      <c r="L122" s="72">
        <v>6.1165568341804901</v>
      </c>
      <c r="M122" s="72">
        <v>6.18802175939084</v>
      </c>
      <c r="N122" s="72">
        <v>6.5329332214077498</v>
      </c>
      <c r="O122" s="72">
        <v>6.2768571825158102</v>
      </c>
      <c r="P122" s="72">
        <v>6.0287128778314605</v>
      </c>
      <c r="Q122" s="72">
        <v>4.8556093885293894</v>
      </c>
      <c r="R122" s="72">
        <v>4.4372104090791904</v>
      </c>
      <c r="S122" s="72">
        <v>4.2884903926869402</v>
      </c>
      <c r="T122" s="72">
        <v>4.4297942375951003</v>
      </c>
      <c r="U122" s="72">
        <v>4.40076409039533</v>
      </c>
      <c r="V122" s="72">
        <v>4.4873389692711401</v>
      </c>
      <c r="W122" s="72">
        <v>4.3714959911693301</v>
      </c>
      <c r="X122" s="72">
        <v>4.3339788883674499</v>
      </c>
      <c r="Y122" s="72">
        <v>5.6258600974281396</v>
      </c>
      <c r="Z122" s="72">
        <v>5.3275079152097593</v>
      </c>
      <c r="AA122" s="72">
        <v>3.7224421809625197</v>
      </c>
      <c r="AB122" s="72">
        <v>3.5199846653138698</v>
      </c>
      <c r="AC122" s="72">
        <v>94.561164262427795</v>
      </c>
      <c r="AD122" s="72">
        <v>58.387001282768203</v>
      </c>
      <c r="AE122" s="11">
        <v>104.743674701449</v>
      </c>
      <c r="AF122" s="41">
        <v>162.55466601601299</v>
      </c>
      <c r="AG122" s="34"/>
    </row>
    <row r="123" spans="1:33" ht="19.5" customHeight="1">
      <c r="A123" s="38">
        <v>115</v>
      </c>
      <c r="B123" s="38">
        <v>2693030</v>
      </c>
      <c r="C123" s="71"/>
      <c r="D123" s="54" t="s">
        <v>376</v>
      </c>
      <c r="E123" s="35"/>
      <c r="F123" s="72">
        <v>71.190323361176794</v>
      </c>
      <c r="G123" s="72">
        <v>69.091494260474406</v>
      </c>
      <c r="H123" s="72">
        <v>54.125667657570204</v>
      </c>
      <c r="I123" s="72">
        <v>70.96438984288821</v>
      </c>
      <c r="J123" s="72">
        <v>92.308407450712792</v>
      </c>
      <c r="K123" s="72">
        <v>111.568280667162</v>
      </c>
      <c r="L123" s="72">
        <v>120.050575906316</v>
      </c>
      <c r="M123" s="72">
        <v>140.213125914882</v>
      </c>
      <c r="N123" s="72">
        <v>157.90286465299801</v>
      </c>
      <c r="O123" s="72">
        <v>170.97787374546499</v>
      </c>
      <c r="P123" s="72">
        <v>165.57842064606101</v>
      </c>
      <c r="Q123" s="72">
        <v>161.25814038768499</v>
      </c>
      <c r="R123" s="72">
        <v>167.39973714505601</v>
      </c>
      <c r="S123" s="72">
        <v>164.03180334422399</v>
      </c>
      <c r="T123" s="72">
        <v>145.98695569188402</v>
      </c>
      <c r="U123" s="72">
        <v>136.09433321410398</v>
      </c>
      <c r="V123" s="72">
        <v>128.91931074594299</v>
      </c>
      <c r="W123" s="72">
        <v>132.79137147460301</v>
      </c>
      <c r="X123" s="72">
        <v>131.42926211251799</v>
      </c>
      <c r="Y123" s="72">
        <v>132.12237858927</v>
      </c>
      <c r="Z123" s="72">
        <v>139.56955962403799</v>
      </c>
      <c r="AA123" s="72">
        <v>133.19617259756001</v>
      </c>
      <c r="AB123" s="72">
        <v>126.104900764368</v>
      </c>
      <c r="AC123" s="72">
        <v>94.676069368286406</v>
      </c>
      <c r="AD123" s="72">
        <v>76.160226841352099</v>
      </c>
      <c r="AE123" s="11">
        <v>100.12866894124799</v>
      </c>
      <c r="AF123" s="41">
        <v>70.126747299917596</v>
      </c>
      <c r="AG123" s="34"/>
    </row>
    <row r="124" spans="1:33" ht="19.5" customHeight="1">
      <c r="A124" s="38">
        <v>116</v>
      </c>
      <c r="B124" s="38"/>
      <c r="C124" s="71"/>
      <c r="D124" s="54" t="s">
        <v>377</v>
      </c>
      <c r="E124" s="35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11">
        <v>116.41190340678099</v>
      </c>
      <c r="AF124" s="41">
        <v>150.63652942414299</v>
      </c>
      <c r="AG124" s="34"/>
    </row>
    <row r="125" spans="1:33" ht="19.5" customHeight="1">
      <c r="A125" s="38">
        <v>117</v>
      </c>
      <c r="B125" s="38"/>
      <c r="C125" s="71"/>
      <c r="D125" s="54" t="s">
        <v>378</v>
      </c>
      <c r="E125" s="35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11">
        <v>102.46440253227701</v>
      </c>
      <c r="AF125" s="41">
        <v>154.366550788501</v>
      </c>
      <c r="AG125" s="34"/>
    </row>
    <row r="126" spans="1:33" ht="19.5" customHeight="1">
      <c r="A126" s="38">
        <v>118</v>
      </c>
      <c r="B126" s="38">
        <v>2693050</v>
      </c>
      <c r="C126" s="71"/>
      <c r="D126" s="54" t="s">
        <v>380</v>
      </c>
      <c r="E126" s="35"/>
      <c r="F126" s="72">
        <v>108.64577993226601</v>
      </c>
      <c r="G126" s="72">
        <v>107.34051397835201</v>
      </c>
      <c r="H126" s="72">
        <v>103.18501892555901</v>
      </c>
      <c r="I126" s="72">
        <v>96.64928614117801</v>
      </c>
      <c r="J126" s="72">
        <v>91.589189189189199</v>
      </c>
      <c r="K126" s="72">
        <v>99.524377448701799</v>
      </c>
      <c r="L126" s="72">
        <v>85.869287469287499</v>
      </c>
      <c r="M126" s="72">
        <v>113.42968324589899</v>
      </c>
      <c r="N126" s="72">
        <v>118.88661929743</v>
      </c>
      <c r="O126" s="72">
        <v>132.60513978351801</v>
      </c>
      <c r="P126" s="72">
        <v>143.86803904641698</v>
      </c>
      <c r="Q126" s="72">
        <v>151.12589149345899</v>
      </c>
      <c r="R126" s="72">
        <v>159.21009363171498</v>
      </c>
      <c r="S126" s="72">
        <v>146.19090245036199</v>
      </c>
      <c r="T126" s="72">
        <v>150.87328507869</v>
      </c>
      <c r="U126" s="72">
        <v>153.279978750249</v>
      </c>
      <c r="V126" s="72">
        <v>156.060402417159</v>
      </c>
      <c r="W126" s="72">
        <v>161.055156384886</v>
      </c>
      <c r="X126" s="72">
        <v>162.92269074971802</v>
      </c>
      <c r="Y126" s="72">
        <v>145.29697855103299</v>
      </c>
      <c r="Z126" s="72">
        <v>141.56764725413399</v>
      </c>
      <c r="AA126" s="72">
        <v>146.69882462314899</v>
      </c>
      <c r="AB126" s="72">
        <v>152.30047147885</v>
      </c>
      <c r="AC126" s="72">
        <v>103.818467441775</v>
      </c>
      <c r="AD126" s="72">
        <v>105.861227058021</v>
      </c>
      <c r="AE126" s="11">
        <v>98.589552238805993</v>
      </c>
      <c r="AF126" s="41">
        <v>112.683384510406</v>
      </c>
      <c r="AG126" s="34"/>
    </row>
    <row r="127" spans="1:33" ht="19.5" customHeight="1">
      <c r="A127" s="38">
        <v>119</v>
      </c>
      <c r="B127" s="38">
        <v>2710036</v>
      </c>
      <c r="C127" s="71"/>
      <c r="D127" s="54" t="s">
        <v>384</v>
      </c>
      <c r="E127" s="35"/>
      <c r="F127" s="72">
        <v>768.42679693783305</v>
      </c>
      <c r="G127" s="72">
        <v>802.36305144321</v>
      </c>
      <c r="H127" s="72">
        <v>915.06746894641196</v>
      </c>
      <c r="I127" s="72">
        <v>1296.0566560424199</v>
      </c>
      <c r="J127" s="72">
        <v>1380.1524530100401</v>
      </c>
      <c r="K127" s="72">
        <v>1372.5369515355501</v>
      </c>
      <c r="L127" s="72">
        <v>1549.8507044770799</v>
      </c>
      <c r="M127" s="72">
        <v>1586.82011259718</v>
      </c>
      <c r="N127" s="72">
        <v>1646.78258020315</v>
      </c>
      <c r="O127" s="72">
        <v>1671.5003425575601</v>
      </c>
      <c r="P127" s="72">
        <v>1695.6502934079999</v>
      </c>
      <c r="Q127" s="72">
        <v>1739.4559590122401</v>
      </c>
      <c r="R127" s="72">
        <v>1904.5806201781299</v>
      </c>
      <c r="S127" s="72">
        <v>2080.5360579071198</v>
      </c>
      <c r="T127" s="72">
        <v>2219.2897441243899</v>
      </c>
      <c r="U127" s="72">
        <v>2489.75532453606</v>
      </c>
      <c r="V127" s="72">
        <v>2567.1256739447699</v>
      </c>
      <c r="W127" s="72">
        <v>2621.5833904262599</v>
      </c>
      <c r="X127" s="72">
        <v>2718.6993536087698</v>
      </c>
      <c r="Y127" s="72">
        <v>2881.7239879658</v>
      </c>
      <c r="Z127" s="72">
        <v>1822.9708975008202</v>
      </c>
      <c r="AA127" s="72">
        <v>1942.6277441839698</v>
      </c>
      <c r="AB127" s="72">
        <v>1798.7314050817699</v>
      </c>
      <c r="AC127" s="72">
        <v>92.592696180057501</v>
      </c>
      <c r="AD127" s="72">
        <v>106.079149225197</v>
      </c>
      <c r="AE127" s="11">
        <v>174.28201795979501</v>
      </c>
      <c r="AF127" s="41">
        <v>471.51529357357902</v>
      </c>
      <c r="AG127" s="34"/>
    </row>
    <row r="128" spans="1:33" ht="19.5" customHeight="1">
      <c r="A128" s="38">
        <v>120</v>
      </c>
      <c r="B128" s="38">
        <v>2710037</v>
      </c>
      <c r="C128" s="71"/>
      <c r="D128" s="54" t="s">
        <v>385</v>
      </c>
      <c r="E128" s="35"/>
      <c r="F128" s="72">
        <v>26.272363822891499</v>
      </c>
      <c r="G128" s="72">
        <v>29.725553632254098</v>
      </c>
      <c r="H128" s="72">
        <v>37.771400357721305</v>
      </c>
      <c r="I128" s="72">
        <v>64.604829429202098</v>
      </c>
      <c r="J128" s="72">
        <v>70.178480241759601</v>
      </c>
      <c r="K128" s="72">
        <v>45.763289191323203</v>
      </c>
      <c r="L128" s="72">
        <v>65.629983266636799</v>
      </c>
      <c r="M128" s="72">
        <v>79.091653106430698</v>
      </c>
      <c r="N128" s="72">
        <v>114.378166323098</v>
      </c>
      <c r="O128" s="72">
        <v>128.299556018343</v>
      </c>
      <c r="P128" s="72">
        <v>60.557906850304597</v>
      </c>
      <c r="Q128" s="72">
        <v>54.242931546904302</v>
      </c>
      <c r="R128" s="72">
        <v>66.537388788454592</v>
      </c>
      <c r="S128" s="72">
        <v>77.198815792759902</v>
      </c>
      <c r="T128" s="72">
        <v>54.682225556514005</v>
      </c>
      <c r="U128" s="72">
        <v>51.270532950893099</v>
      </c>
      <c r="V128" s="72">
        <v>62.274208143057798</v>
      </c>
      <c r="W128" s="72">
        <v>55.402962823500502</v>
      </c>
      <c r="X128" s="72">
        <v>61.472505220770906</v>
      </c>
      <c r="Y128" s="72">
        <v>54.695204959684304</v>
      </c>
      <c r="Z128" s="72">
        <v>70.134643056806993</v>
      </c>
      <c r="AA128" s="72">
        <v>76.7390383023033</v>
      </c>
      <c r="AB128" s="72">
        <v>68.57676886633871</v>
      </c>
      <c r="AC128" s="72">
        <v>89.363602129322501</v>
      </c>
      <c r="AD128" s="72">
        <v>113.24164330160301</v>
      </c>
      <c r="AE128" s="11">
        <v>95.862837867214097</v>
      </c>
      <c r="AF128" s="41">
        <v>126.633748063401</v>
      </c>
      <c r="AG128" s="34"/>
    </row>
    <row r="129" spans="1:33" ht="19.5" customHeight="1">
      <c r="A129" s="38">
        <v>121</v>
      </c>
      <c r="B129" s="38">
        <v>2710038</v>
      </c>
      <c r="C129" s="71"/>
      <c r="D129" s="54" t="s">
        <v>387</v>
      </c>
      <c r="E129" s="35"/>
      <c r="F129" s="72">
        <v>62.413989072206803</v>
      </c>
      <c r="G129" s="72">
        <v>64.349667996107911</v>
      </c>
      <c r="H129" s="72">
        <v>76.071330047154191</v>
      </c>
      <c r="I129" s="72">
        <v>68.319616564909197</v>
      </c>
      <c r="J129" s="72">
        <v>54.592923665836203</v>
      </c>
      <c r="K129" s="72">
        <v>59.587978358264799</v>
      </c>
      <c r="L129" s="72">
        <v>70.369508035456505</v>
      </c>
      <c r="M129" s="72">
        <v>96.8003058071277</v>
      </c>
      <c r="N129" s="72">
        <v>95.619173893053102</v>
      </c>
      <c r="O129" s="72">
        <v>90.53367620799159</v>
      </c>
      <c r="P129" s="72">
        <v>97.474113319718199</v>
      </c>
      <c r="Q129" s="72">
        <v>95.759208964639697</v>
      </c>
      <c r="R129" s="72">
        <v>122.11125605466</v>
      </c>
      <c r="S129" s="72">
        <v>125.678886477123</v>
      </c>
      <c r="T129" s="72">
        <v>110.669503758434</v>
      </c>
      <c r="U129" s="72">
        <v>119.936903221667</v>
      </c>
      <c r="V129" s="72">
        <v>116.938795804241</v>
      </c>
      <c r="W129" s="72">
        <v>104.798776771489</v>
      </c>
      <c r="X129" s="72">
        <v>103.00695016199199</v>
      </c>
      <c r="Y129" s="72">
        <v>95.177063396169899</v>
      </c>
      <c r="Z129" s="72">
        <v>103.66598590721</v>
      </c>
      <c r="AA129" s="72">
        <v>91.133111640986698</v>
      </c>
      <c r="AB129" s="72">
        <v>86.214097067031702</v>
      </c>
      <c r="AC129" s="72">
        <v>94.602384923129605</v>
      </c>
      <c r="AD129" s="72">
        <v>88.448198327536105</v>
      </c>
      <c r="AE129" s="11">
        <v>112.51064297289101</v>
      </c>
      <c r="AF129" s="41">
        <v>141.36891751984399</v>
      </c>
      <c r="AG129" s="34"/>
    </row>
    <row r="130" spans="1:33" ht="19.5" customHeight="1">
      <c r="A130" s="38">
        <v>122</v>
      </c>
      <c r="B130" s="38">
        <v>2811011</v>
      </c>
      <c r="C130" s="71"/>
      <c r="D130" s="54" t="s">
        <v>388</v>
      </c>
      <c r="E130" s="35"/>
      <c r="F130" s="72">
        <v>47.399430044995398</v>
      </c>
      <c r="G130" s="72">
        <v>50.135677572800901</v>
      </c>
      <c r="H130" s="72">
        <v>60.365831767037299</v>
      </c>
      <c r="I130" s="72">
        <v>73.702315368555801</v>
      </c>
      <c r="J130" s="72">
        <v>68.152626958361097</v>
      </c>
      <c r="K130" s="72">
        <v>85.787309761314106</v>
      </c>
      <c r="L130" s="72">
        <v>99.7223207499366</v>
      </c>
      <c r="M130" s="72">
        <v>127.262585851682</v>
      </c>
      <c r="N130" s="72">
        <v>145.03733382040701</v>
      </c>
      <c r="O130" s="72">
        <v>140.51339944182899</v>
      </c>
      <c r="P130" s="72">
        <v>114.17292301286599</v>
      </c>
      <c r="Q130" s="72">
        <v>105.64454212108899</v>
      </c>
      <c r="R130" s="72">
        <v>126.46585867394101</v>
      </c>
      <c r="S130" s="72">
        <v>109.14535423823</v>
      </c>
      <c r="T130" s="72">
        <v>101.06408360387499</v>
      </c>
      <c r="U130" s="72">
        <v>91.983046686424601</v>
      </c>
      <c r="V130" s="72">
        <v>139.120973047924</v>
      </c>
      <c r="W130" s="72">
        <v>129.52888564173</v>
      </c>
      <c r="X130" s="72">
        <v>142.03544248109199</v>
      </c>
      <c r="Y130" s="72">
        <v>129.22248474457101</v>
      </c>
      <c r="Z130" s="72">
        <v>153.980756653567</v>
      </c>
      <c r="AA130" s="72">
        <v>175.02340900654599</v>
      </c>
      <c r="AB130" s="72">
        <v>171.855119087601</v>
      </c>
      <c r="AC130" s="72">
        <v>98.189790761745002</v>
      </c>
      <c r="AD130" s="72">
        <v>150.521782706951</v>
      </c>
      <c r="AE130" s="11">
        <v>82.501184864885801</v>
      </c>
      <c r="AF130" s="41">
        <v>73.199992503385204</v>
      </c>
      <c r="AG130" s="34"/>
    </row>
    <row r="131" spans="1:33" ht="19.5" customHeight="1">
      <c r="A131" s="38">
        <v>123</v>
      </c>
      <c r="B131" s="38">
        <v>2811023</v>
      </c>
      <c r="C131" s="71"/>
      <c r="D131" s="54" t="s">
        <v>389</v>
      </c>
      <c r="E131" s="35"/>
      <c r="F131" s="72">
        <v>196.95109231313899</v>
      </c>
      <c r="G131" s="72">
        <v>196.40806484024398</v>
      </c>
      <c r="H131" s="72">
        <v>202.36483163162799</v>
      </c>
      <c r="I131" s="72">
        <v>241.58877735567398</v>
      </c>
      <c r="J131" s="72">
        <v>254.60765719644399</v>
      </c>
      <c r="K131" s="72">
        <v>237.05463001062199</v>
      </c>
      <c r="L131" s="72">
        <v>226.272853410907</v>
      </c>
      <c r="M131" s="72">
        <v>227.75908825584003</v>
      </c>
      <c r="N131" s="72">
        <v>183.34451642536601</v>
      </c>
      <c r="O131" s="72">
        <v>218.16269389395501</v>
      </c>
      <c r="P131" s="72">
        <v>212.42031329244099</v>
      </c>
      <c r="Q131" s="72">
        <v>194.55873994048</v>
      </c>
      <c r="R131" s="72">
        <v>180.237237208501</v>
      </c>
      <c r="S131" s="72">
        <v>170.00124398342601</v>
      </c>
      <c r="T131" s="72">
        <v>161.17363137900298</v>
      </c>
      <c r="U131" s="72">
        <v>160.03682190941899</v>
      </c>
      <c r="V131" s="72">
        <v>153.58364831631599</v>
      </c>
      <c r="W131" s="72">
        <v>146.313005368267</v>
      </c>
      <c r="X131" s="72">
        <v>153.69112848435</v>
      </c>
      <c r="Y131" s="72">
        <v>148.62819249208201</v>
      </c>
      <c r="Z131" s="72">
        <v>138.92466244988199</v>
      </c>
      <c r="AA131" s="72">
        <v>121.41664832588499</v>
      </c>
      <c r="AB131" s="72">
        <v>123.971369242988</v>
      </c>
      <c r="AC131" s="72">
        <v>102.104094415657</v>
      </c>
      <c r="AD131" s="72">
        <v>58.361353168854201</v>
      </c>
      <c r="AE131" s="11">
        <v>108.02457162130899</v>
      </c>
      <c r="AF131" s="41">
        <v>84.763921244712805</v>
      </c>
      <c r="AG131" s="34"/>
    </row>
    <row r="132" spans="1:33" ht="18.75" customHeight="1" thickBot="1">
      <c r="A132" s="39"/>
      <c r="B132" s="39">
        <v>3610171</v>
      </c>
      <c r="C132" s="74"/>
      <c r="D132" s="18"/>
      <c r="E132" s="75"/>
      <c r="F132" s="76">
        <v>58.144687717642398</v>
      </c>
      <c r="G132" s="76">
        <v>57.419460418101799</v>
      </c>
      <c r="H132" s="76">
        <v>54.739590270932695</v>
      </c>
      <c r="I132" s="76">
        <v>60.3888734543822</v>
      </c>
      <c r="J132" s="76">
        <v>57.342599111733605</v>
      </c>
      <c r="K132" s="76">
        <v>61.476043066079605</v>
      </c>
      <c r="L132" s="76">
        <v>70.134590251903802</v>
      </c>
      <c r="M132" s="76">
        <v>66.908972861062793</v>
      </c>
      <c r="N132" s="76">
        <v>75.378787405949907</v>
      </c>
      <c r="O132" s="76">
        <v>71.069895988339098</v>
      </c>
      <c r="P132" s="76">
        <v>86.912550283720094</v>
      </c>
      <c r="Q132" s="76">
        <v>98.776501661218091</v>
      </c>
      <c r="R132" s="76">
        <v>75.200773332216997</v>
      </c>
      <c r="S132" s="76">
        <v>89.923161528244492</v>
      </c>
      <c r="T132" s="76">
        <v>95.881625367732397</v>
      </c>
      <c r="U132" s="76">
        <v>113.62844431589399</v>
      </c>
      <c r="V132" s="76">
        <v>112.80685495073401</v>
      </c>
      <c r="W132" s="76">
        <v>126.44962265802501</v>
      </c>
      <c r="X132" s="76">
        <v>148.73711804352999</v>
      </c>
      <c r="Y132" s="76">
        <v>172.774201454565</v>
      </c>
      <c r="Z132" s="76">
        <v>216.70915173219601</v>
      </c>
      <c r="AA132" s="76">
        <v>234.23334690724201</v>
      </c>
      <c r="AB132" s="76">
        <v>234.61605501619403</v>
      </c>
      <c r="AC132" s="76">
        <v>100.163387542382</v>
      </c>
      <c r="AD132" s="76">
        <v>269.94496680894201</v>
      </c>
      <c r="AE132" s="63"/>
      <c r="AF132" s="42"/>
      <c r="AG132" s="34"/>
    </row>
    <row r="133" spans="1:33" ht="29.25" customHeight="1">
      <c r="A133" s="26"/>
      <c r="B133" s="26"/>
      <c r="C133" s="26"/>
      <c r="D133" s="26"/>
      <c r="E133" s="77"/>
      <c r="F133" s="78">
        <v>39.623369938229203</v>
      </c>
      <c r="G133" s="78">
        <v>46.495367192861998</v>
      </c>
      <c r="H133" s="78">
        <v>57.176561427590897</v>
      </c>
      <c r="I133" s="78">
        <v>42.892072752230597</v>
      </c>
      <c r="J133" s="78">
        <v>38.380233356211399</v>
      </c>
      <c r="K133" s="78">
        <v>59.722031571722695</v>
      </c>
      <c r="L133" s="78">
        <v>56.425017158544904</v>
      </c>
      <c r="M133" s="78">
        <v>58.594715168153698</v>
      </c>
      <c r="N133" s="78">
        <v>50.340597117364503</v>
      </c>
      <c r="O133" s="78">
        <v>34.604495538778295</v>
      </c>
      <c r="P133" s="78">
        <v>28.769732326698698</v>
      </c>
      <c r="Q133" s="78">
        <v>46.292038435140697</v>
      </c>
      <c r="R133" s="78">
        <v>50.171448181194201</v>
      </c>
      <c r="S133" s="78">
        <v>29.615914550446099</v>
      </c>
      <c r="T133" s="78">
        <v>33.008158888126296</v>
      </c>
      <c r="U133" s="78">
        <v>36.122434797529202</v>
      </c>
      <c r="V133" s="78">
        <v>26.596868565545599</v>
      </c>
      <c r="W133" s="78">
        <v>27.896628345916298</v>
      </c>
      <c r="X133" s="78">
        <v>32.313237817433098</v>
      </c>
      <c r="Y133" s="78">
        <v>44.806374399450903</v>
      </c>
      <c r="Z133" s="78">
        <v>41.478474605353497</v>
      </c>
      <c r="AA133" s="78">
        <v>44.247863761153098</v>
      </c>
      <c r="AB133" s="78">
        <v>58.329023678791998</v>
      </c>
      <c r="AC133" s="78">
        <v>131.823366645785</v>
      </c>
      <c r="AD133" s="78">
        <v>202.74440865986799</v>
      </c>
      <c r="AG133" s="34"/>
    </row>
    <row r="134" spans="1:33" ht="15.75">
      <c r="A134" s="26"/>
      <c r="B134" s="26"/>
      <c r="C134" s="26"/>
      <c r="D134" s="26"/>
      <c r="AE134" s="40"/>
      <c r="AF134" s="40"/>
    </row>
    <row r="135" spans="1:33" ht="15.75">
      <c r="A135" s="26"/>
      <c r="B135" s="26"/>
      <c r="C135" s="26"/>
      <c r="D135" s="26"/>
      <c r="AE135" s="40"/>
      <c r="AF135" s="40"/>
    </row>
    <row r="136" spans="1:33" ht="15.75">
      <c r="A136" s="26"/>
      <c r="B136" s="26"/>
      <c r="C136" s="26"/>
      <c r="D136" s="26"/>
      <c r="AE136" s="40"/>
      <c r="AF136" s="40"/>
    </row>
  </sheetData>
  <mergeCells count="11">
    <mergeCell ref="A2:AF2"/>
    <mergeCell ref="A3:AF3"/>
    <mergeCell ref="D5:D6"/>
    <mergeCell ref="AC5:AC6"/>
    <mergeCell ref="AD5:AD6"/>
    <mergeCell ref="AE5:AE6"/>
    <mergeCell ref="E5:P5"/>
    <mergeCell ref="Q5:AB5"/>
    <mergeCell ref="AF5:AF6"/>
    <mergeCell ref="B5:B6"/>
    <mergeCell ref="A5:A6"/>
  </mergeCells>
  <phoneticPr fontId="2" type="noConversion"/>
  <pageMargins left="0.89" right="0.19" top="0.59" bottom="0.53" header="0.5699999999999999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5"/>
  </sheetPr>
  <dimension ref="A1:S69"/>
  <sheetViews>
    <sheetView topLeftCell="A17" zoomScale="130" zoomScaleNormal="130" workbookViewId="0">
      <selection activeCell="K50" sqref="K50"/>
    </sheetView>
  </sheetViews>
  <sheetFormatPr defaultRowHeight="12.75"/>
  <cols>
    <col min="1" max="1" width="3.125" style="90" customWidth="1"/>
    <col min="2" max="2" width="29.75" style="88" customWidth="1"/>
    <col min="3" max="3" width="5.125" style="88" customWidth="1"/>
    <col min="4" max="4" width="5.625" style="88" customWidth="1"/>
    <col min="5" max="5" width="5.125" style="88" customWidth="1"/>
    <col min="6" max="6" width="5.625" style="88" customWidth="1"/>
    <col min="7" max="7" width="5.5" style="88" customWidth="1"/>
    <col min="8" max="8" width="6.625" style="483" customWidth="1"/>
    <col min="9" max="9" width="5.5" style="88" customWidth="1"/>
    <col min="10" max="10" width="6" style="88" customWidth="1"/>
    <col min="11" max="11" width="5.5" style="88" customWidth="1"/>
    <col min="12" max="12" width="6.5" style="88" customWidth="1"/>
    <col min="13" max="13" width="5" style="88" customWidth="1"/>
    <col min="14" max="14" width="5.375" style="88" customWidth="1"/>
    <col min="15" max="15" width="5" style="88" customWidth="1"/>
    <col min="16" max="16" width="5.125" style="88" customWidth="1"/>
    <col min="17" max="17" width="5" style="88" customWidth="1"/>
    <col min="18" max="18" width="5.25" style="88" customWidth="1"/>
    <col min="19" max="16384" width="9" style="88"/>
  </cols>
  <sheetData>
    <row r="1" spans="1:18" ht="18.75" customHeight="1">
      <c r="P1" s="392" t="s">
        <v>18</v>
      </c>
      <c r="Q1" s="392"/>
      <c r="R1" s="392"/>
    </row>
    <row r="2" spans="1:18" ht="17.25" customHeight="1">
      <c r="A2" s="393" t="s">
        <v>602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</row>
    <row r="3" spans="1:18" ht="24" customHeight="1" thickBot="1">
      <c r="O3" s="246"/>
      <c r="P3" s="246"/>
      <c r="R3" s="94" t="s">
        <v>29</v>
      </c>
    </row>
    <row r="4" spans="1:18" s="247" customFormat="1" ht="21.75" customHeight="1">
      <c r="A4" s="433" t="s">
        <v>1</v>
      </c>
      <c r="B4" s="436"/>
      <c r="C4" s="386" t="s">
        <v>576</v>
      </c>
      <c r="D4" s="387"/>
      <c r="E4" s="387"/>
      <c r="F4" s="387"/>
      <c r="G4" s="387"/>
      <c r="H4" s="388"/>
      <c r="I4" s="386" t="s">
        <v>575</v>
      </c>
      <c r="J4" s="387"/>
      <c r="K4" s="387"/>
      <c r="L4" s="388"/>
      <c r="M4" s="439" t="s">
        <v>28</v>
      </c>
      <c r="N4" s="440"/>
      <c r="O4" s="440"/>
      <c r="P4" s="440"/>
      <c r="Q4" s="440"/>
      <c r="R4" s="441"/>
    </row>
    <row r="5" spans="1:18" s="247" customFormat="1" ht="34.5" customHeight="1">
      <c r="A5" s="434"/>
      <c r="B5" s="437"/>
      <c r="C5" s="429" t="s">
        <v>586</v>
      </c>
      <c r="D5" s="430"/>
      <c r="E5" s="429" t="s">
        <v>603</v>
      </c>
      <c r="F5" s="430"/>
      <c r="G5" s="429" t="s">
        <v>604</v>
      </c>
      <c r="H5" s="430"/>
      <c r="I5" s="429" t="s">
        <v>599</v>
      </c>
      <c r="J5" s="430"/>
      <c r="K5" s="429" t="s">
        <v>600</v>
      </c>
      <c r="L5" s="430"/>
      <c r="M5" s="431" t="s">
        <v>605</v>
      </c>
      <c r="N5" s="442"/>
      <c r="O5" s="431" t="s">
        <v>606</v>
      </c>
      <c r="P5" s="442"/>
      <c r="Q5" s="431" t="s">
        <v>607</v>
      </c>
      <c r="R5" s="432"/>
    </row>
    <row r="6" spans="1:18" s="247" customFormat="1" ht="33.75" customHeight="1">
      <c r="A6" s="435"/>
      <c r="B6" s="438"/>
      <c r="C6" s="197" t="s">
        <v>26</v>
      </c>
      <c r="D6" s="248" t="s">
        <v>27</v>
      </c>
      <c r="E6" s="197" t="s">
        <v>26</v>
      </c>
      <c r="F6" s="248" t="s">
        <v>27</v>
      </c>
      <c r="G6" s="197" t="s">
        <v>26</v>
      </c>
      <c r="H6" s="484" t="s">
        <v>27</v>
      </c>
      <c r="I6" s="197" t="s">
        <v>26</v>
      </c>
      <c r="J6" s="248" t="s">
        <v>27</v>
      </c>
      <c r="K6" s="197" t="s">
        <v>26</v>
      </c>
      <c r="L6" s="248" t="s">
        <v>27</v>
      </c>
      <c r="M6" s="211" t="s">
        <v>26</v>
      </c>
      <c r="N6" s="249" t="s">
        <v>27</v>
      </c>
      <c r="O6" s="211" t="s">
        <v>26</v>
      </c>
      <c r="P6" s="249" t="s">
        <v>27</v>
      </c>
      <c r="Q6" s="211" t="s">
        <v>26</v>
      </c>
      <c r="R6" s="212" t="s">
        <v>27</v>
      </c>
    </row>
    <row r="7" spans="1:18" s="475" customFormat="1" ht="21.75" customHeight="1">
      <c r="A7" s="470" t="s">
        <v>34</v>
      </c>
      <c r="B7" s="471" t="s">
        <v>160</v>
      </c>
      <c r="C7" s="472"/>
      <c r="D7" s="472">
        <v>38509.838410999997</v>
      </c>
      <c r="E7" s="472"/>
      <c r="F7" s="472">
        <v>37445.441758000001</v>
      </c>
      <c r="G7" s="472"/>
      <c r="H7" s="485">
        <v>140339.12869000001</v>
      </c>
      <c r="I7" s="472"/>
      <c r="J7" s="472">
        <v>31269.327831999999</v>
      </c>
      <c r="K7" s="472"/>
      <c r="L7" s="472">
        <v>124218.61322</v>
      </c>
      <c r="M7" s="473"/>
      <c r="N7" s="473">
        <v>97.236039679938102</v>
      </c>
      <c r="O7" s="473"/>
      <c r="P7" s="473">
        <v>119.75134853931708</v>
      </c>
      <c r="Q7" s="473"/>
      <c r="R7" s="474">
        <v>112.97753617764951</v>
      </c>
    </row>
    <row r="8" spans="1:18" s="253" customFormat="1" ht="21.75" customHeight="1">
      <c r="A8" s="254">
        <v>1</v>
      </c>
      <c r="B8" s="255" t="s">
        <v>169</v>
      </c>
      <c r="C8" s="245"/>
      <c r="D8" s="245">
        <v>11077.567436999998</v>
      </c>
      <c r="E8" s="245"/>
      <c r="F8" s="245">
        <v>11655.178675000003</v>
      </c>
      <c r="G8" s="256"/>
      <c r="H8" s="486">
        <v>40740.601048000011</v>
      </c>
      <c r="I8" s="257"/>
      <c r="J8" s="257">
        <v>9271.4294730000001</v>
      </c>
      <c r="K8" s="257"/>
      <c r="L8" s="257">
        <v>34499.456112999993</v>
      </c>
      <c r="M8" s="258"/>
      <c r="N8" s="258">
        <v>105.21424257884213</v>
      </c>
      <c r="O8" s="258"/>
      <c r="P8" s="258">
        <v>125.71069767549751</v>
      </c>
      <c r="Q8" s="258"/>
      <c r="R8" s="259">
        <v>118.0905603687133</v>
      </c>
    </row>
    <row r="9" spans="1:18" s="253" customFormat="1" ht="21.75" customHeight="1">
      <c r="A9" s="254">
        <v>2</v>
      </c>
      <c r="B9" s="255" t="s">
        <v>170</v>
      </c>
      <c r="C9" s="245"/>
      <c r="D9" s="245"/>
      <c r="E9" s="245"/>
      <c r="F9" s="260"/>
      <c r="G9" s="245"/>
      <c r="H9" s="486"/>
      <c r="I9" s="261"/>
      <c r="J9" s="262"/>
      <c r="K9" s="257"/>
      <c r="L9" s="257"/>
      <c r="M9" s="258"/>
      <c r="N9" s="258"/>
      <c r="O9" s="258"/>
      <c r="P9" s="258"/>
      <c r="Q9" s="258"/>
      <c r="R9" s="259"/>
    </row>
    <row r="10" spans="1:18" s="263" customFormat="1" ht="21.75" customHeight="1">
      <c r="A10" s="254"/>
      <c r="B10" s="255" t="s">
        <v>171</v>
      </c>
      <c r="C10" s="245"/>
      <c r="D10" s="245">
        <v>27432.270973999999</v>
      </c>
      <c r="E10" s="245"/>
      <c r="F10" s="245">
        <v>25790.263082999998</v>
      </c>
      <c r="G10" s="245"/>
      <c r="H10" s="486">
        <v>99598.527642000001</v>
      </c>
      <c r="I10" s="257"/>
      <c r="J10" s="257">
        <v>21997.898358999999</v>
      </c>
      <c r="K10" s="257"/>
      <c r="L10" s="257">
        <v>89719.157107000006</v>
      </c>
      <c r="M10" s="258"/>
      <c r="N10" s="258">
        <v>94.014320241454755</v>
      </c>
      <c r="O10" s="258"/>
      <c r="P10" s="258">
        <v>117.23966836335723</v>
      </c>
      <c r="Q10" s="258"/>
      <c r="R10" s="259">
        <v>111.01143931080155</v>
      </c>
    </row>
    <row r="11" spans="1:18" s="90" customFormat="1" ht="21.75" customHeight="1">
      <c r="A11" s="264"/>
      <c r="B11" s="265" t="s">
        <v>172</v>
      </c>
      <c r="C11" s="266"/>
      <c r="D11" s="266">
        <v>27303.795848999998</v>
      </c>
      <c r="E11" s="266"/>
      <c r="F11" s="266">
        <v>25635.845259999998</v>
      </c>
      <c r="G11" s="266"/>
      <c r="H11" s="486">
        <v>99086.097324000002</v>
      </c>
      <c r="I11" s="267"/>
      <c r="J11" s="267">
        <v>21823.774058999999</v>
      </c>
      <c r="K11" s="267"/>
      <c r="L11" s="267">
        <v>88909.885005000004</v>
      </c>
      <c r="M11" s="258"/>
      <c r="N11" s="258">
        <v>93.891140271395315</v>
      </c>
      <c r="O11" s="258"/>
      <c r="P11" s="258">
        <v>117.46751588746366</v>
      </c>
      <c r="Q11" s="258"/>
      <c r="R11" s="259">
        <v>111.44553535124662</v>
      </c>
    </row>
    <row r="12" spans="1:18" s="253" customFormat="1" ht="21.75" customHeight="1">
      <c r="A12" s="268" t="s">
        <v>35</v>
      </c>
      <c r="B12" s="269" t="s">
        <v>36</v>
      </c>
      <c r="C12" s="270"/>
      <c r="D12" s="270"/>
      <c r="E12" s="270"/>
      <c r="F12" s="270"/>
      <c r="G12" s="270"/>
      <c r="H12" s="487"/>
      <c r="I12" s="270"/>
      <c r="J12" s="270"/>
      <c r="K12" s="270"/>
      <c r="L12" s="270"/>
      <c r="M12" s="251"/>
      <c r="N12" s="251"/>
      <c r="O12" s="251"/>
      <c r="P12" s="251"/>
      <c r="Q12" s="251"/>
      <c r="R12" s="252"/>
    </row>
    <row r="13" spans="1:18" s="475" customFormat="1" ht="21.75" customHeight="1">
      <c r="A13" s="476" t="s">
        <v>3</v>
      </c>
      <c r="B13" s="477" t="s">
        <v>142</v>
      </c>
      <c r="C13" s="478"/>
      <c r="D13" s="478">
        <v>3848.5262979999998</v>
      </c>
      <c r="E13" s="478"/>
      <c r="F13" s="478">
        <v>3895.7924400000002</v>
      </c>
      <c r="G13" s="478"/>
      <c r="H13" s="488">
        <v>13716.786467000002</v>
      </c>
      <c r="I13" s="478"/>
      <c r="J13" s="478">
        <v>3259.7082889999997</v>
      </c>
      <c r="K13" s="478"/>
      <c r="L13" s="478">
        <v>11947.499591</v>
      </c>
      <c r="M13" s="473"/>
      <c r="N13" s="473">
        <v>101.22816211557561</v>
      </c>
      <c r="O13" s="473"/>
      <c r="P13" s="473">
        <v>119.5135298807715</v>
      </c>
      <c r="Q13" s="473"/>
      <c r="R13" s="474">
        <v>114.80884650820829</v>
      </c>
    </row>
    <row r="14" spans="1:18" s="272" customFormat="1" ht="21.75" customHeight="1">
      <c r="A14" s="254">
        <v>1</v>
      </c>
      <c r="B14" s="271" t="s">
        <v>173</v>
      </c>
      <c r="C14" s="245"/>
      <c r="D14" s="245">
        <v>883.03436799999997</v>
      </c>
      <c r="E14" s="245"/>
      <c r="F14" s="245">
        <v>900.87661300000002</v>
      </c>
      <c r="G14" s="245"/>
      <c r="H14" s="486">
        <v>3211.0147059999999</v>
      </c>
      <c r="I14" s="257"/>
      <c r="J14" s="257">
        <v>774.91756199999998</v>
      </c>
      <c r="K14" s="257"/>
      <c r="L14" s="257">
        <v>2713.7156129999998</v>
      </c>
      <c r="M14" s="258"/>
      <c r="N14" s="258">
        <v>102.02056065387481</v>
      </c>
      <c r="O14" s="258"/>
      <c r="P14" s="258">
        <v>116.25450979261716</v>
      </c>
      <c r="Q14" s="258"/>
      <c r="R14" s="259">
        <v>118.32539454826065</v>
      </c>
    </row>
    <row r="15" spans="1:18" s="272" customFormat="1" ht="21.75" customHeight="1">
      <c r="A15" s="254">
        <v>2</v>
      </c>
      <c r="B15" s="271" t="s">
        <v>174</v>
      </c>
      <c r="C15" s="245"/>
      <c r="D15" s="245">
        <v>477.41997099999998</v>
      </c>
      <c r="E15" s="245"/>
      <c r="F15" s="245">
        <v>523.51905599999998</v>
      </c>
      <c r="G15" s="245"/>
      <c r="H15" s="486">
        <v>1686.636434</v>
      </c>
      <c r="I15" s="257"/>
      <c r="J15" s="257">
        <v>602.152467</v>
      </c>
      <c r="K15" s="257"/>
      <c r="L15" s="257">
        <v>1884.028505</v>
      </c>
      <c r="M15" s="258"/>
      <c r="N15" s="258">
        <v>109.65587696372259</v>
      </c>
      <c r="O15" s="258"/>
      <c r="P15" s="258">
        <v>86.94127894356032</v>
      </c>
      <c r="Q15" s="258"/>
      <c r="R15" s="259">
        <v>89.522872372889069</v>
      </c>
    </row>
    <row r="16" spans="1:18" s="272" customFormat="1" ht="21.75" customHeight="1">
      <c r="A16" s="254">
        <v>3</v>
      </c>
      <c r="B16" s="271" t="s">
        <v>175</v>
      </c>
      <c r="C16" s="245">
        <v>55.838999999999999</v>
      </c>
      <c r="D16" s="245">
        <v>384.18582300000003</v>
      </c>
      <c r="E16" s="245">
        <v>73.412999999999997</v>
      </c>
      <c r="F16" s="245">
        <v>494.05692399999998</v>
      </c>
      <c r="G16" s="245">
        <v>195.608</v>
      </c>
      <c r="H16" s="486">
        <v>1333.434186</v>
      </c>
      <c r="I16" s="257">
        <v>66.960999999999999</v>
      </c>
      <c r="J16" s="257">
        <v>358.34754700000002</v>
      </c>
      <c r="K16" s="257">
        <v>217.303</v>
      </c>
      <c r="L16" s="257">
        <v>1165.1800909999999</v>
      </c>
      <c r="M16" s="258">
        <v>131.47262665878688</v>
      </c>
      <c r="N16" s="258">
        <v>128.59842670456894</v>
      </c>
      <c r="O16" s="258">
        <v>109.63545944654352</v>
      </c>
      <c r="P16" s="258">
        <v>137.8708820908993</v>
      </c>
      <c r="Q16" s="258">
        <v>90.016244598555943</v>
      </c>
      <c r="R16" s="259">
        <v>114.44017935936395</v>
      </c>
    </row>
    <row r="17" spans="1:19" s="272" customFormat="1" ht="21.75" customHeight="1">
      <c r="A17" s="254">
        <v>4</v>
      </c>
      <c r="B17" s="271" t="s">
        <v>176</v>
      </c>
      <c r="C17" s="245">
        <v>181.11500000000001</v>
      </c>
      <c r="D17" s="245">
        <v>1063.739859</v>
      </c>
      <c r="E17" s="245">
        <v>166.60599999999999</v>
      </c>
      <c r="F17" s="273">
        <v>965.82932400000004</v>
      </c>
      <c r="G17" s="245">
        <v>665.88900000000001</v>
      </c>
      <c r="H17" s="486">
        <v>3795.6885390000002</v>
      </c>
      <c r="I17" s="257">
        <v>150.06800000000001</v>
      </c>
      <c r="J17" s="257">
        <v>572.88122799999996</v>
      </c>
      <c r="K17" s="257">
        <v>735.25400000000002</v>
      </c>
      <c r="L17" s="257">
        <v>2500.2813449999999</v>
      </c>
      <c r="M17" s="258">
        <v>91.989067719404787</v>
      </c>
      <c r="N17" s="258">
        <v>90.795631641363556</v>
      </c>
      <c r="O17" s="258">
        <v>111.02033744702399</v>
      </c>
      <c r="P17" s="258">
        <v>168.59154686772177</v>
      </c>
      <c r="Q17" s="258">
        <v>90.565845272518061</v>
      </c>
      <c r="R17" s="259">
        <v>151.81045711477722</v>
      </c>
    </row>
    <row r="18" spans="1:19" s="272" customFormat="1" ht="21.75" customHeight="1">
      <c r="A18" s="254">
        <v>5</v>
      </c>
      <c r="B18" s="271" t="s">
        <v>177</v>
      </c>
      <c r="C18" s="245">
        <v>9.5449999999999999</v>
      </c>
      <c r="D18" s="245">
        <v>14.75346</v>
      </c>
      <c r="E18" s="245">
        <v>8.827</v>
      </c>
      <c r="F18" s="245">
        <v>14.807236</v>
      </c>
      <c r="G18" s="245">
        <v>35.688000000000002</v>
      </c>
      <c r="H18" s="486">
        <v>57.839720999999997</v>
      </c>
      <c r="I18" s="257">
        <v>10.131</v>
      </c>
      <c r="J18" s="257">
        <v>17.140173000000001</v>
      </c>
      <c r="K18" s="257">
        <v>36.679000000000002</v>
      </c>
      <c r="L18" s="257">
        <v>60.308003999999997</v>
      </c>
      <c r="M18" s="258">
        <v>92.477737035096908</v>
      </c>
      <c r="N18" s="258">
        <v>100.36449754837169</v>
      </c>
      <c r="O18" s="258">
        <v>87.128615141644445</v>
      </c>
      <c r="P18" s="258">
        <v>86.389069701921912</v>
      </c>
      <c r="Q18" s="258">
        <v>97.29818152076119</v>
      </c>
      <c r="R18" s="259">
        <v>95.90720495408867</v>
      </c>
    </row>
    <row r="19" spans="1:19" s="272" customFormat="1" ht="21.75" customHeight="1">
      <c r="A19" s="254">
        <v>6</v>
      </c>
      <c r="B19" s="271" t="s">
        <v>178</v>
      </c>
      <c r="C19" s="245">
        <v>20.064</v>
      </c>
      <c r="D19" s="245">
        <v>140.47959900000001</v>
      </c>
      <c r="E19" s="245">
        <v>26.428000000000001</v>
      </c>
      <c r="F19" s="245">
        <v>184.13770199999999</v>
      </c>
      <c r="G19" s="245">
        <v>73.647000000000006</v>
      </c>
      <c r="H19" s="486">
        <v>508.36717399999998</v>
      </c>
      <c r="I19" s="257">
        <v>26.234000000000002</v>
      </c>
      <c r="J19" s="257">
        <v>116.34244099999999</v>
      </c>
      <c r="K19" s="257">
        <v>82.988</v>
      </c>
      <c r="L19" s="257">
        <v>351.97944200000001</v>
      </c>
      <c r="M19" s="258">
        <v>131.71850079744817</v>
      </c>
      <c r="N19" s="258">
        <v>131.07789551705653</v>
      </c>
      <c r="O19" s="258">
        <v>100.7394983609057</v>
      </c>
      <c r="P19" s="258">
        <v>158.27216656043859</v>
      </c>
      <c r="Q19" s="258">
        <v>88.744155781558788</v>
      </c>
      <c r="R19" s="259">
        <v>144.43092787220226</v>
      </c>
      <c r="S19" s="492">
        <f>Q19-100</f>
        <v>-11.255844218441212</v>
      </c>
    </row>
    <row r="20" spans="1:19" s="272" customFormat="1" ht="21.75" customHeight="1">
      <c r="A20" s="254">
        <v>7</v>
      </c>
      <c r="B20" s="271" t="s">
        <v>179</v>
      </c>
      <c r="C20" s="245">
        <v>1078.702</v>
      </c>
      <c r="D20" s="245">
        <v>530.54133100000001</v>
      </c>
      <c r="E20" s="245">
        <v>1119.1320000000001</v>
      </c>
      <c r="F20" s="245">
        <v>560.22610399999996</v>
      </c>
      <c r="G20" s="245">
        <v>3427.9029999999998</v>
      </c>
      <c r="H20" s="486">
        <v>1765.2531329999999</v>
      </c>
      <c r="I20" s="257">
        <v>1001.821</v>
      </c>
      <c r="J20" s="257">
        <v>619.67634599999997</v>
      </c>
      <c r="K20" s="257">
        <v>3169.5920000000001</v>
      </c>
      <c r="L20" s="257">
        <v>2036.9827310000001</v>
      </c>
      <c r="M20" s="258">
        <v>103.74802308700643</v>
      </c>
      <c r="N20" s="258">
        <v>105.59518575942954</v>
      </c>
      <c r="O20" s="258">
        <v>111.70977649699896</v>
      </c>
      <c r="P20" s="258">
        <v>90.406243132604587</v>
      </c>
      <c r="Q20" s="258">
        <v>108.14966090272817</v>
      </c>
      <c r="R20" s="259">
        <v>86.660191376948887</v>
      </c>
    </row>
    <row r="21" spans="1:19" s="272" customFormat="1" ht="21.75" customHeight="1">
      <c r="A21" s="254">
        <v>8</v>
      </c>
      <c r="B21" s="271" t="s">
        <v>180</v>
      </c>
      <c r="C21" s="245">
        <v>487.67399999999998</v>
      </c>
      <c r="D21" s="245">
        <v>139.192612</v>
      </c>
      <c r="E21" s="245">
        <v>391.42200000000003</v>
      </c>
      <c r="F21" s="245">
        <v>112.881934</v>
      </c>
      <c r="G21" s="245">
        <v>1602.8689999999999</v>
      </c>
      <c r="H21" s="486">
        <v>485.76538699999998</v>
      </c>
      <c r="I21" s="257">
        <v>183.297</v>
      </c>
      <c r="J21" s="257">
        <v>80.650621999999998</v>
      </c>
      <c r="K21" s="257">
        <v>1126.7570000000001</v>
      </c>
      <c r="L21" s="257">
        <v>510.23928100000001</v>
      </c>
      <c r="M21" s="258">
        <v>80.26304457485945</v>
      </c>
      <c r="N21" s="258">
        <v>81.097647625148383</v>
      </c>
      <c r="O21" s="258">
        <v>213.54522987282937</v>
      </c>
      <c r="P21" s="258">
        <v>139.96412079748126</v>
      </c>
      <c r="Q21" s="258">
        <v>142.25507363167034</v>
      </c>
      <c r="R21" s="259">
        <v>95.203447693788974</v>
      </c>
    </row>
    <row r="22" spans="1:19" s="272" customFormat="1" ht="21.75" customHeight="1">
      <c r="A22" s="254"/>
      <c r="B22" s="271" t="s">
        <v>459</v>
      </c>
      <c r="C22" s="245">
        <v>201.614</v>
      </c>
      <c r="D22" s="245">
        <v>38.172274000000002</v>
      </c>
      <c r="E22" s="245">
        <v>136.93700000000001</v>
      </c>
      <c r="F22" s="245">
        <v>25.766382</v>
      </c>
      <c r="G22" s="245">
        <v>513.101</v>
      </c>
      <c r="H22" s="486">
        <v>97.783519999999996</v>
      </c>
      <c r="I22" s="257">
        <v>55.651000000000003</v>
      </c>
      <c r="J22" s="257">
        <v>14.654683</v>
      </c>
      <c r="K22" s="257">
        <v>274.93400000000003</v>
      </c>
      <c r="L22" s="257">
        <v>70.524593999999993</v>
      </c>
      <c r="M22" s="258">
        <v>67.920382513119137</v>
      </c>
      <c r="N22" s="258">
        <v>67.500254242123475</v>
      </c>
      <c r="O22" s="258">
        <v>246.06386228459507</v>
      </c>
      <c r="P22" s="258">
        <v>175.82353709049866</v>
      </c>
      <c r="Q22" s="258">
        <v>186.62697229153179</v>
      </c>
      <c r="R22" s="259">
        <v>138.65165958984466</v>
      </c>
    </row>
    <row r="23" spans="1:19" s="272" customFormat="1" ht="21.75" customHeight="1">
      <c r="A23" s="254">
        <v>9</v>
      </c>
      <c r="B23" s="271" t="s">
        <v>181</v>
      </c>
      <c r="C23" s="245">
        <v>107.755</v>
      </c>
      <c r="D23" s="245">
        <v>215.17927499999999</v>
      </c>
      <c r="E23" s="245">
        <v>71.866</v>
      </c>
      <c r="F23" s="245">
        <v>139.45754700000001</v>
      </c>
      <c r="G23" s="245">
        <v>452.50400000000002</v>
      </c>
      <c r="H23" s="486">
        <v>872.78718700000002</v>
      </c>
      <c r="I23" s="257">
        <v>73.620999999999995</v>
      </c>
      <c r="J23" s="257">
        <v>117.599903</v>
      </c>
      <c r="K23" s="257">
        <v>487.834</v>
      </c>
      <c r="L23" s="257">
        <v>724.78457900000001</v>
      </c>
      <c r="M23" s="258">
        <v>66.693888914667525</v>
      </c>
      <c r="N23" s="258">
        <v>64.809934413990391</v>
      </c>
      <c r="O23" s="258">
        <v>97.616169299520521</v>
      </c>
      <c r="P23" s="258">
        <v>118.58644730344719</v>
      </c>
      <c r="Q23" s="258">
        <v>92.757782360393094</v>
      </c>
      <c r="R23" s="259">
        <v>120.42022033694511</v>
      </c>
      <c r="S23" s="492">
        <f>Q23-100</f>
        <v>-7.2422176396069062</v>
      </c>
    </row>
    <row r="24" spans="1:19" s="475" customFormat="1" ht="21.75" customHeight="1">
      <c r="A24" s="479" t="s">
        <v>4</v>
      </c>
      <c r="B24" s="480" t="s">
        <v>143</v>
      </c>
      <c r="C24" s="481"/>
      <c r="D24" s="481">
        <v>256.49918199999996</v>
      </c>
      <c r="E24" s="481"/>
      <c r="F24" s="481">
        <v>291.50967700000001</v>
      </c>
      <c r="G24" s="482"/>
      <c r="H24" s="489">
        <v>985.04462000000012</v>
      </c>
      <c r="I24" s="481"/>
      <c r="J24" s="481">
        <v>383.32359700000006</v>
      </c>
      <c r="K24" s="481"/>
      <c r="L24" s="481">
        <v>1598.9268240000001</v>
      </c>
      <c r="M24" s="473"/>
      <c r="N24" s="473">
        <v>113.64935931842469</v>
      </c>
      <c r="O24" s="473"/>
      <c r="P24" s="473">
        <v>76.047934247053405</v>
      </c>
      <c r="Q24" s="473"/>
      <c r="R24" s="474">
        <v>61.606610459866808</v>
      </c>
    </row>
    <row r="25" spans="1:19" s="272" customFormat="1" ht="21.75" customHeight="1">
      <c r="A25" s="254">
        <v>10</v>
      </c>
      <c r="B25" s="271" t="s">
        <v>182</v>
      </c>
      <c r="C25" s="257">
        <v>25.437999999999999</v>
      </c>
      <c r="D25" s="245">
        <v>4.5401129999999998</v>
      </c>
      <c r="E25" s="245">
        <v>92.353999999999999</v>
      </c>
      <c r="F25" s="245">
        <v>18.644762</v>
      </c>
      <c r="G25" s="245">
        <v>241.34100000000001</v>
      </c>
      <c r="H25" s="486">
        <v>46.092857000000002</v>
      </c>
      <c r="I25" s="257">
        <v>111.419</v>
      </c>
      <c r="J25" s="257">
        <v>30.727077999999999</v>
      </c>
      <c r="K25" s="257">
        <v>114.312</v>
      </c>
      <c r="L25" s="257">
        <v>31.574932</v>
      </c>
      <c r="M25" s="258">
        <v>440.83611917269758</v>
      </c>
      <c r="N25" s="258">
        <v>410.66735563630249</v>
      </c>
      <c r="O25" s="258">
        <v>82.888914817041979</v>
      </c>
      <c r="P25" s="258">
        <v>60.678604063816287</v>
      </c>
      <c r="Q25" s="258">
        <v>211.1248162922528</v>
      </c>
      <c r="R25" s="259">
        <v>145.97927558482152</v>
      </c>
    </row>
    <row r="26" spans="1:19" s="272" customFormat="1" ht="21.75" customHeight="1">
      <c r="A26" s="254">
        <v>11</v>
      </c>
      <c r="B26" s="271" t="s">
        <v>12</v>
      </c>
      <c r="C26" s="257">
        <v>197.506</v>
      </c>
      <c r="D26" s="245">
        <v>128.47512499999999</v>
      </c>
      <c r="E26" s="245">
        <v>254.83600000000001</v>
      </c>
      <c r="F26" s="245">
        <v>154.417823</v>
      </c>
      <c r="G26" s="245">
        <v>840.27599999999995</v>
      </c>
      <c r="H26" s="486">
        <v>512.43031800000006</v>
      </c>
      <c r="I26" s="257">
        <v>241.495</v>
      </c>
      <c r="J26" s="257">
        <v>174.12430000000001</v>
      </c>
      <c r="K26" s="257">
        <v>1156.845</v>
      </c>
      <c r="L26" s="257">
        <v>809.27210200000002</v>
      </c>
      <c r="M26" s="258">
        <v>47.009859534539714</v>
      </c>
      <c r="N26" s="258">
        <v>120.19277895234583</v>
      </c>
      <c r="O26" s="258">
        <v>105.52433797801197</v>
      </c>
      <c r="P26" s="258">
        <v>88.682523346827523</v>
      </c>
      <c r="Q26" s="258">
        <v>72.635141267844858</v>
      </c>
      <c r="R26" s="259">
        <v>63.319903989474234</v>
      </c>
    </row>
    <row r="27" spans="1:19" s="272" customFormat="1" ht="21.75" customHeight="1">
      <c r="A27" s="254">
        <v>12</v>
      </c>
      <c r="B27" s="271" t="s">
        <v>183</v>
      </c>
      <c r="C27" s="245">
        <v>173.024</v>
      </c>
      <c r="D27" s="245">
        <v>117.75483</v>
      </c>
      <c r="E27" s="245">
        <v>143.874</v>
      </c>
      <c r="F27" s="245">
        <v>91.759359000000003</v>
      </c>
      <c r="G27" s="245">
        <v>514.62199999999996</v>
      </c>
      <c r="H27" s="486">
        <v>355.52456799999999</v>
      </c>
      <c r="I27" s="257">
        <v>198.89099999999999</v>
      </c>
      <c r="J27" s="257">
        <v>165.55656500000001</v>
      </c>
      <c r="K27" s="257">
        <v>830.322</v>
      </c>
      <c r="L27" s="257">
        <v>696.96964000000003</v>
      </c>
      <c r="M27" s="258">
        <v>51.633689950018592</v>
      </c>
      <c r="N27" s="258">
        <v>77.924072413844939</v>
      </c>
      <c r="O27" s="258">
        <v>72.338114846825647</v>
      </c>
      <c r="P27" s="258">
        <v>55.424778232140781</v>
      </c>
      <c r="Q27" s="258">
        <v>61.978605890244985</v>
      </c>
      <c r="R27" s="259">
        <v>51.010050882560677</v>
      </c>
    </row>
    <row r="28" spans="1:19" s="272" customFormat="1" ht="21.75" customHeight="1">
      <c r="A28" s="254">
        <v>13</v>
      </c>
      <c r="B28" s="271" t="s">
        <v>184</v>
      </c>
      <c r="C28" s="245">
        <v>54.347000000000001</v>
      </c>
      <c r="D28" s="245">
        <v>5.729114</v>
      </c>
      <c r="E28" s="245">
        <v>68.8</v>
      </c>
      <c r="F28" s="245">
        <v>26.687733000000001</v>
      </c>
      <c r="G28" s="245">
        <v>288.95999999999998</v>
      </c>
      <c r="H28" s="486">
        <v>70.996876999999998</v>
      </c>
      <c r="I28" s="257">
        <v>231.36799999999999</v>
      </c>
      <c r="J28" s="257">
        <v>12.915654</v>
      </c>
      <c r="K28" s="257">
        <v>935.04200000000003</v>
      </c>
      <c r="L28" s="257">
        <v>61.110149999999997</v>
      </c>
      <c r="M28" s="258">
        <v>49.617121214627133</v>
      </c>
      <c r="N28" s="258">
        <v>465.8265309435281</v>
      </c>
      <c r="O28" s="258">
        <v>29.736177863835966</v>
      </c>
      <c r="P28" s="258">
        <v>206.63090695987987</v>
      </c>
      <c r="Q28" s="258">
        <v>30.903424658999274</v>
      </c>
      <c r="R28" s="259">
        <v>116.17853498968667</v>
      </c>
    </row>
    <row r="29" spans="1:19" s="253" customFormat="1" ht="21.75" customHeight="1">
      <c r="A29" s="268" t="s">
        <v>11</v>
      </c>
      <c r="B29" s="274" t="s">
        <v>144</v>
      </c>
      <c r="C29" s="275"/>
      <c r="D29" s="275">
        <v>32692.248927999994</v>
      </c>
      <c r="E29" s="275"/>
      <c r="F29" s="275">
        <v>31526.461921999995</v>
      </c>
      <c r="G29" s="275"/>
      <c r="H29" s="490">
        <v>119248.90059</v>
      </c>
      <c r="I29" s="275"/>
      <c r="J29" s="275">
        <v>26138.852008999995</v>
      </c>
      <c r="K29" s="275"/>
      <c r="L29" s="275">
        <v>104940.51325</v>
      </c>
      <c r="M29" s="276"/>
      <c r="N29" s="276">
        <v>96.434056865994506</v>
      </c>
      <c r="O29" s="276"/>
      <c r="P29" s="276">
        <v>120.61150164951762</v>
      </c>
      <c r="Q29" s="276"/>
      <c r="R29" s="277">
        <v>113.63476020544429</v>
      </c>
    </row>
    <row r="30" spans="1:19" s="272" customFormat="1" ht="21.75" customHeight="1">
      <c r="A30" s="254">
        <v>14</v>
      </c>
      <c r="B30" s="271" t="s">
        <v>185</v>
      </c>
      <c r="C30" s="245"/>
      <c r="D30" s="245">
        <v>107.905722</v>
      </c>
      <c r="E30" s="245"/>
      <c r="F30" s="245">
        <v>97.485844999999998</v>
      </c>
      <c r="G30" s="245"/>
      <c r="H30" s="486">
        <v>390.37588099999999</v>
      </c>
      <c r="I30" s="257"/>
      <c r="J30" s="257">
        <v>95.209727000000001</v>
      </c>
      <c r="K30" s="257"/>
      <c r="L30" s="257">
        <v>354.79786999999999</v>
      </c>
      <c r="M30" s="258"/>
      <c r="N30" s="258">
        <v>90.34353618429985</v>
      </c>
      <c r="O30" s="258"/>
      <c r="P30" s="258">
        <v>102.39063599037523</v>
      </c>
      <c r="Q30" s="258"/>
      <c r="R30" s="259">
        <v>110.02768449540015</v>
      </c>
    </row>
    <row r="31" spans="1:19" s="272" customFormat="1" ht="21.75" customHeight="1">
      <c r="A31" s="254">
        <v>15</v>
      </c>
      <c r="B31" s="271" t="s">
        <v>519</v>
      </c>
      <c r="C31" s="245"/>
      <c r="D31" s="245">
        <v>110.03951000000001</v>
      </c>
      <c r="E31" s="245"/>
      <c r="F31" s="245">
        <v>121.39491700000001</v>
      </c>
      <c r="G31" s="245"/>
      <c r="H31" s="486">
        <v>388.11377299999998</v>
      </c>
      <c r="I31" s="257"/>
      <c r="J31" s="257">
        <v>89.216679999999997</v>
      </c>
      <c r="K31" s="257"/>
      <c r="L31" s="257">
        <v>311.34651300000002</v>
      </c>
      <c r="M31" s="258"/>
      <c r="N31" s="258">
        <v>110.31939073520047</v>
      </c>
      <c r="O31" s="258"/>
      <c r="P31" s="258">
        <v>136.06751226340188</v>
      </c>
      <c r="Q31" s="258"/>
      <c r="R31" s="259">
        <v>124.65653437396935</v>
      </c>
    </row>
    <row r="32" spans="1:19" s="272" customFormat="1" ht="21.75" customHeight="1">
      <c r="A32" s="254">
        <v>16</v>
      </c>
      <c r="B32" s="271" t="s">
        <v>186</v>
      </c>
      <c r="C32" s="245"/>
      <c r="D32" s="245">
        <v>241.432312</v>
      </c>
      <c r="E32" s="245"/>
      <c r="F32" s="245">
        <v>240.731345</v>
      </c>
      <c r="G32" s="245"/>
      <c r="H32" s="486">
        <v>918.16379199999994</v>
      </c>
      <c r="I32" s="257"/>
      <c r="J32" s="257">
        <v>241.56329299999999</v>
      </c>
      <c r="K32" s="257"/>
      <c r="L32" s="257">
        <v>924.36548600000003</v>
      </c>
      <c r="M32" s="258"/>
      <c r="N32" s="258">
        <v>99.709663137384865</v>
      </c>
      <c r="O32" s="258"/>
      <c r="P32" s="258">
        <v>99.655598336291945</v>
      </c>
      <c r="Q32" s="258"/>
      <c r="R32" s="259">
        <v>99.329086373958347</v>
      </c>
    </row>
    <row r="33" spans="1:18" s="272" customFormat="1" ht="21.75" customHeight="1">
      <c r="A33" s="254">
        <v>17</v>
      </c>
      <c r="B33" s="271" t="s">
        <v>187</v>
      </c>
      <c r="C33" s="245"/>
      <c r="D33" s="245">
        <v>260.18481000000003</v>
      </c>
      <c r="E33" s="245"/>
      <c r="F33" s="245">
        <v>261.60217999999998</v>
      </c>
      <c r="G33" s="245"/>
      <c r="H33" s="486">
        <v>971.33816200000001</v>
      </c>
      <c r="I33" s="257"/>
      <c r="J33" s="257">
        <v>202.995791</v>
      </c>
      <c r="K33" s="257"/>
      <c r="L33" s="257">
        <v>858.69699300000002</v>
      </c>
      <c r="M33" s="258"/>
      <c r="N33" s="258">
        <v>100.54475509158276</v>
      </c>
      <c r="O33" s="258"/>
      <c r="P33" s="258">
        <v>128.87074097019084</v>
      </c>
      <c r="Q33" s="258"/>
      <c r="R33" s="259">
        <v>113.11768527411159</v>
      </c>
    </row>
    <row r="34" spans="1:18" s="272" customFormat="1" ht="21.75" customHeight="1">
      <c r="A34" s="254">
        <v>18</v>
      </c>
      <c r="B34" s="271" t="s">
        <v>460</v>
      </c>
      <c r="C34" s="245">
        <v>266.68200000000002</v>
      </c>
      <c r="D34" s="245">
        <v>90.920417</v>
      </c>
      <c r="E34" s="245">
        <v>159.88399999999999</v>
      </c>
      <c r="F34" s="245">
        <v>68.600960000000001</v>
      </c>
      <c r="G34" s="245">
        <v>760.70699999999999</v>
      </c>
      <c r="H34" s="486">
        <v>293.97339199999999</v>
      </c>
      <c r="I34" s="257">
        <v>123.944</v>
      </c>
      <c r="J34" s="257">
        <v>44.186314000000003</v>
      </c>
      <c r="K34" s="257">
        <v>624.61300000000006</v>
      </c>
      <c r="L34" s="257">
        <v>252.50986</v>
      </c>
      <c r="M34" s="258">
        <v>59.953052699469765</v>
      </c>
      <c r="N34" s="258">
        <v>75.451655704570726</v>
      </c>
      <c r="O34" s="258">
        <v>128.99696637190988</v>
      </c>
      <c r="P34" s="258">
        <v>155.25386435265904</v>
      </c>
      <c r="Q34" s="258">
        <v>121.7885314586792</v>
      </c>
      <c r="R34" s="259">
        <v>116.42055957735668</v>
      </c>
    </row>
    <row r="35" spans="1:18" s="272" customFormat="1" ht="21.75" customHeight="1">
      <c r="A35" s="254">
        <v>19</v>
      </c>
      <c r="B35" s="271" t="s">
        <v>188</v>
      </c>
      <c r="C35" s="245">
        <v>216.708</v>
      </c>
      <c r="D35" s="245">
        <v>224.51913200000001</v>
      </c>
      <c r="E35" s="245">
        <v>182.23599999999999</v>
      </c>
      <c r="F35" s="245">
        <v>194.37031200000001</v>
      </c>
      <c r="G35" s="245">
        <v>738.39300000000003</v>
      </c>
      <c r="H35" s="486">
        <v>788.41912200000002</v>
      </c>
      <c r="I35" s="257">
        <v>183.80500000000001</v>
      </c>
      <c r="J35" s="257">
        <v>205.543272</v>
      </c>
      <c r="K35" s="257">
        <v>863.697</v>
      </c>
      <c r="L35" s="257">
        <v>941.67949499999997</v>
      </c>
      <c r="M35" s="258">
        <v>84.092880742750609</v>
      </c>
      <c r="N35" s="258">
        <v>86.571825870055477</v>
      </c>
      <c r="O35" s="258">
        <v>99.146377954897844</v>
      </c>
      <c r="P35" s="258">
        <v>94.564181113162391</v>
      </c>
      <c r="Q35" s="258">
        <v>85.492134394353585</v>
      </c>
      <c r="R35" s="259">
        <v>83.724783876705317</v>
      </c>
    </row>
    <row r="36" spans="1:18" s="272" customFormat="1" ht="21.75" customHeight="1">
      <c r="A36" s="254">
        <v>20</v>
      </c>
      <c r="B36" s="271" t="s">
        <v>189</v>
      </c>
      <c r="C36" s="245"/>
      <c r="D36" s="245">
        <v>631.86972000000003</v>
      </c>
      <c r="E36" s="245"/>
      <c r="F36" s="245">
        <v>609.31247499999995</v>
      </c>
      <c r="G36" s="245"/>
      <c r="H36" s="486">
        <v>2321.5243559999999</v>
      </c>
      <c r="I36" s="257"/>
      <c r="J36" s="257">
        <v>573.41677400000003</v>
      </c>
      <c r="K36" s="257"/>
      <c r="L36" s="257">
        <v>2038.131873</v>
      </c>
      <c r="M36" s="258"/>
      <c r="N36" s="258">
        <v>96.430079763910811</v>
      </c>
      <c r="O36" s="258"/>
      <c r="P36" s="258">
        <v>106.25996703054241</v>
      </c>
      <c r="Q36" s="258"/>
      <c r="R36" s="259">
        <v>113.90452142740226</v>
      </c>
    </row>
    <row r="37" spans="1:18" s="272" customFormat="1" ht="21.75" customHeight="1">
      <c r="A37" s="254">
        <v>21</v>
      </c>
      <c r="B37" s="271" t="s">
        <v>190</v>
      </c>
      <c r="C37" s="245"/>
      <c r="D37" s="245">
        <v>121.0218</v>
      </c>
      <c r="E37" s="245"/>
      <c r="F37" s="245">
        <v>130.061384</v>
      </c>
      <c r="G37" s="245"/>
      <c r="H37" s="486">
        <v>456.816643</v>
      </c>
      <c r="I37" s="257"/>
      <c r="J37" s="257">
        <v>102.40044399999999</v>
      </c>
      <c r="K37" s="257"/>
      <c r="L37" s="257">
        <v>386.40837900000002</v>
      </c>
      <c r="M37" s="258"/>
      <c r="N37" s="258">
        <v>107.4693848546295</v>
      </c>
      <c r="O37" s="258"/>
      <c r="P37" s="258">
        <v>127.01251959415333</v>
      </c>
      <c r="Q37" s="258"/>
      <c r="R37" s="259">
        <v>118.22120529120306</v>
      </c>
    </row>
    <row r="38" spans="1:18" s="272" customFormat="1" ht="21.75" customHeight="1">
      <c r="A38" s="254">
        <v>22</v>
      </c>
      <c r="B38" s="271" t="s">
        <v>191</v>
      </c>
      <c r="C38" s="245"/>
      <c r="D38" s="245">
        <v>366.64223299999998</v>
      </c>
      <c r="E38" s="245"/>
      <c r="F38" s="245">
        <v>393.51919700000002</v>
      </c>
      <c r="G38" s="245"/>
      <c r="H38" s="486">
        <v>1387.250227</v>
      </c>
      <c r="I38" s="257"/>
      <c r="J38" s="257">
        <v>336.92720400000002</v>
      </c>
      <c r="K38" s="257"/>
      <c r="L38" s="257">
        <v>1233.001154</v>
      </c>
      <c r="M38" s="258"/>
      <c r="N38" s="258">
        <v>107.33056958007346</v>
      </c>
      <c r="O38" s="258"/>
      <c r="P38" s="258">
        <v>116.79650450546582</v>
      </c>
      <c r="Q38" s="258"/>
      <c r="R38" s="259">
        <v>112.51005098410477</v>
      </c>
    </row>
    <row r="39" spans="1:18" s="272" customFormat="1" ht="21.75" customHeight="1">
      <c r="A39" s="254">
        <v>23</v>
      </c>
      <c r="B39" s="271" t="s">
        <v>192</v>
      </c>
      <c r="C39" s="245"/>
      <c r="D39" s="245">
        <v>78.437638000000007</v>
      </c>
      <c r="E39" s="245"/>
      <c r="F39" s="245">
        <v>79.045384999999996</v>
      </c>
      <c r="G39" s="245"/>
      <c r="H39" s="486">
        <v>288.20742999999999</v>
      </c>
      <c r="I39" s="257"/>
      <c r="J39" s="257">
        <v>66.731860999999995</v>
      </c>
      <c r="K39" s="257"/>
      <c r="L39" s="257">
        <v>268.15679999999998</v>
      </c>
      <c r="M39" s="258"/>
      <c r="N39" s="258">
        <v>100.77481552924883</v>
      </c>
      <c r="O39" s="258"/>
      <c r="P39" s="258">
        <v>118.45224127647211</v>
      </c>
      <c r="Q39" s="258"/>
      <c r="R39" s="259">
        <v>107.47720363608157</v>
      </c>
    </row>
    <row r="40" spans="1:18" s="272" customFormat="1" ht="21.75" customHeight="1">
      <c r="A40" s="254">
        <v>24</v>
      </c>
      <c r="B40" s="271" t="s">
        <v>429</v>
      </c>
      <c r="C40" s="245"/>
      <c r="D40" s="245">
        <v>1473.498347</v>
      </c>
      <c r="E40" s="245"/>
      <c r="F40" s="245">
        <v>1446.9519969999999</v>
      </c>
      <c r="G40" s="245"/>
      <c r="H40" s="486">
        <v>5388.1002559999997</v>
      </c>
      <c r="I40" s="257"/>
      <c r="J40" s="257">
        <v>1372.409594</v>
      </c>
      <c r="K40" s="257"/>
      <c r="L40" s="257">
        <v>4912.8416129999996</v>
      </c>
      <c r="M40" s="258"/>
      <c r="N40" s="258">
        <v>98.198413316577671</v>
      </c>
      <c r="O40" s="258"/>
      <c r="P40" s="258">
        <v>105.43149824410219</v>
      </c>
      <c r="Q40" s="258"/>
      <c r="R40" s="259">
        <v>109.67380348152088</v>
      </c>
    </row>
    <row r="41" spans="1:18" s="272" customFormat="1" ht="21.75" customHeight="1">
      <c r="A41" s="254"/>
      <c r="B41" s="271" t="s">
        <v>461</v>
      </c>
      <c r="C41" s="245"/>
      <c r="D41" s="245">
        <v>1014.631952</v>
      </c>
      <c r="E41" s="245"/>
      <c r="F41" s="245">
        <v>978.15770599999996</v>
      </c>
      <c r="G41" s="245"/>
      <c r="H41" s="486">
        <v>3664.1144079999999</v>
      </c>
      <c r="I41" s="257"/>
      <c r="J41" s="257">
        <v>947.74244499999998</v>
      </c>
      <c r="K41" s="257"/>
      <c r="L41" s="257">
        <v>3356.9638140000002</v>
      </c>
      <c r="M41" s="258"/>
      <c r="N41" s="258">
        <v>96.405174711075929</v>
      </c>
      <c r="O41" s="258"/>
      <c r="P41" s="258">
        <v>103.20923275732363</v>
      </c>
      <c r="Q41" s="258"/>
      <c r="R41" s="259">
        <v>109.1496545991663</v>
      </c>
    </row>
    <row r="42" spans="1:18" s="272" customFormat="1" ht="21.75" customHeight="1">
      <c r="A42" s="254">
        <v>25</v>
      </c>
      <c r="B42" s="271" t="s">
        <v>193</v>
      </c>
      <c r="C42" s="245"/>
      <c r="D42" s="245">
        <v>182.02895699999999</v>
      </c>
      <c r="E42" s="245"/>
      <c r="F42" s="245">
        <v>194.47439</v>
      </c>
      <c r="G42" s="245"/>
      <c r="H42" s="486">
        <v>682.99778900000001</v>
      </c>
      <c r="I42" s="257"/>
      <c r="J42" s="257">
        <v>188.96179100000001</v>
      </c>
      <c r="K42" s="257"/>
      <c r="L42" s="278">
        <v>676.45820500000002</v>
      </c>
      <c r="M42" s="258"/>
      <c r="N42" s="258">
        <v>106.83706219335203</v>
      </c>
      <c r="O42" s="258"/>
      <c r="P42" s="258">
        <v>102.91730882250158</v>
      </c>
      <c r="Q42" s="258"/>
      <c r="R42" s="259">
        <v>100.96673880982787</v>
      </c>
    </row>
    <row r="43" spans="1:18" s="272" customFormat="1" ht="21.75" customHeight="1">
      <c r="A43" s="254">
        <v>26</v>
      </c>
      <c r="B43" s="271" t="s">
        <v>194</v>
      </c>
      <c r="C43" s="245"/>
      <c r="D43" s="245">
        <v>3060.0590739999998</v>
      </c>
      <c r="E43" s="245"/>
      <c r="F43" s="245">
        <v>3067.4817849999999</v>
      </c>
      <c r="G43" s="245"/>
      <c r="H43" s="486">
        <v>11764.451440000001</v>
      </c>
      <c r="I43" s="257"/>
      <c r="J43" s="257">
        <v>2607.0786389999998</v>
      </c>
      <c r="K43" s="257"/>
      <c r="L43" s="278">
        <v>10429.725474999999</v>
      </c>
      <c r="M43" s="258"/>
      <c r="N43" s="258">
        <v>100.24256757207949</v>
      </c>
      <c r="O43" s="258"/>
      <c r="P43" s="258">
        <v>117.65973373847278</v>
      </c>
      <c r="Q43" s="258"/>
      <c r="R43" s="259">
        <v>112.79732595262774</v>
      </c>
    </row>
    <row r="44" spans="1:18" s="272" customFormat="1" ht="21.75" customHeight="1">
      <c r="A44" s="254"/>
      <c r="B44" s="271" t="s">
        <v>462</v>
      </c>
      <c r="C44" s="245"/>
      <c r="D44" s="245">
        <v>255.12054900000001</v>
      </c>
      <c r="E44" s="245"/>
      <c r="F44" s="245">
        <v>231.54068899999999</v>
      </c>
      <c r="G44" s="245"/>
      <c r="H44" s="486">
        <v>923.544489</v>
      </c>
      <c r="I44" s="257"/>
      <c r="J44" s="257">
        <v>226.26747800000001</v>
      </c>
      <c r="K44" s="257"/>
      <c r="L44" s="257">
        <v>823.62105399999996</v>
      </c>
      <c r="M44" s="258"/>
      <c r="N44" s="258">
        <v>90.7573654523611</v>
      </c>
      <c r="O44" s="258"/>
      <c r="P44" s="258">
        <v>102.33052095979961</v>
      </c>
      <c r="Q44" s="258"/>
      <c r="R44" s="259">
        <v>112.13220989370191</v>
      </c>
    </row>
    <row r="45" spans="1:18" s="272" customFormat="1" ht="21.75" customHeight="1">
      <c r="A45" s="254">
        <v>27</v>
      </c>
      <c r="B45" s="271" t="s">
        <v>520</v>
      </c>
      <c r="C45" s="245"/>
      <c r="D45" s="245">
        <v>69.796637000000004</v>
      </c>
      <c r="E45" s="245"/>
      <c r="F45" s="279">
        <v>64.661974000000001</v>
      </c>
      <c r="G45" s="245"/>
      <c r="H45" s="486">
        <v>255.66276500000001</v>
      </c>
      <c r="I45" s="257"/>
      <c r="J45" s="257">
        <v>64.829800000000006</v>
      </c>
      <c r="K45" s="257"/>
      <c r="L45" s="257">
        <v>260.16114800000003</v>
      </c>
      <c r="M45" s="258"/>
      <c r="N45" s="258">
        <v>92.643394838636709</v>
      </c>
      <c r="O45" s="258"/>
      <c r="P45" s="258">
        <v>99.741128308277965</v>
      </c>
      <c r="Q45" s="258"/>
      <c r="R45" s="259">
        <v>98.270924373381064</v>
      </c>
    </row>
    <row r="46" spans="1:18" s="272" customFormat="1" ht="21.75" customHeight="1">
      <c r="A46" s="254">
        <v>28</v>
      </c>
      <c r="B46" s="271" t="s">
        <v>446</v>
      </c>
      <c r="C46" s="245">
        <v>174.24100000000001</v>
      </c>
      <c r="D46" s="245">
        <v>385.14974699999999</v>
      </c>
      <c r="E46" s="245">
        <v>161.87</v>
      </c>
      <c r="F46" s="280">
        <v>361.42331200000001</v>
      </c>
      <c r="G46" s="245">
        <v>620.30799999999999</v>
      </c>
      <c r="H46" s="486">
        <v>1394.205322</v>
      </c>
      <c r="I46" s="257">
        <v>151.31100000000001</v>
      </c>
      <c r="J46" s="257">
        <v>356.80382200000003</v>
      </c>
      <c r="K46" s="257">
        <v>590.62400000000002</v>
      </c>
      <c r="L46" s="257">
        <v>1411.122349</v>
      </c>
      <c r="M46" s="258">
        <v>92.900063704868543</v>
      </c>
      <c r="N46" s="258">
        <v>93.839685684643598</v>
      </c>
      <c r="O46" s="258">
        <v>106.97834261884462</v>
      </c>
      <c r="P46" s="258">
        <v>101.29468624357953</v>
      </c>
      <c r="Q46" s="258">
        <v>105.02587094327356</v>
      </c>
      <c r="R46" s="259">
        <v>98.801165114280252</v>
      </c>
    </row>
    <row r="47" spans="1:18" s="272" customFormat="1" ht="21.75" customHeight="1">
      <c r="A47" s="254">
        <v>29</v>
      </c>
      <c r="B47" s="271" t="s">
        <v>195</v>
      </c>
      <c r="C47" s="245"/>
      <c r="D47" s="245">
        <v>1903.4458979999999</v>
      </c>
      <c r="E47" s="245"/>
      <c r="F47" s="245">
        <v>2225.978196</v>
      </c>
      <c r="G47" s="245"/>
      <c r="H47" s="486">
        <v>7601.4088270000002</v>
      </c>
      <c r="I47" s="257"/>
      <c r="J47" s="257">
        <v>1847.720088</v>
      </c>
      <c r="K47" s="257"/>
      <c r="L47" s="257">
        <v>6639.6523280000001</v>
      </c>
      <c r="M47" s="258"/>
      <c r="N47" s="258">
        <v>116.94465276574937</v>
      </c>
      <c r="O47" s="258"/>
      <c r="P47" s="258">
        <v>120.47161312238761</v>
      </c>
      <c r="Q47" s="258"/>
      <c r="R47" s="259">
        <v>114.48504306383917</v>
      </c>
    </row>
    <row r="48" spans="1:18" s="272" customFormat="1" ht="21.75" customHeight="1">
      <c r="A48" s="254">
        <v>30</v>
      </c>
      <c r="B48" s="271" t="s">
        <v>463</v>
      </c>
      <c r="C48" s="245"/>
      <c r="D48" s="245">
        <v>208.90458799999999</v>
      </c>
      <c r="E48" s="245"/>
      <c r="F48" s="245">
        <v>204.111422</v>
      </c>
      <c r="G48" s="245"/>
      <c r="H48" s="486">
        <v>762.81140100000005</v>
      </c>
      <c r="I48" s="257"/>
      <c r="J48" s="257">
        <v>191.114529</v>
      </c>
      <c r="K48" s="257"/>
      <c r="L48" s="257">
        <v>688.22549600000002</v>
      </c>
      <c r="M48" s="258"/>
      <c r="N48" s="258">
        <v>97.705571693810768</v>
      </c>
      <c r="O48" s="258"/>
      <c r="P48" s="258">
        <v>106.80057820198485</v>
      </c>
      <c r="Q48" s="258"/>
      <c r="R48" s="259">
        <v>110.83742253570914</v>
      </c>
    </row>
    <row r="49" spans="1:18" s="90" customFormat="1" ht="21.75" customHeight="1">
      <c r="A49" s="254">
        <v>31</v>
      </c>
      <c r="B49" s="271" t="s">
        <v>196</v>
      </c>
      <c r="C49" s="245"/>
      <c r="D49" s="245">
        <v>53.853977999999998</v>
      </c>
      <c r="E49" s="245"/>
      <c r="F49" s="245">
        <v>56.581268000000001</v>
      </c>
      <c r="G49" s="245"/>
      <c r="H49" s="486">
        <v>208.83740399999999</v>
      </c>
      <c r="I49" s="257"/>
      <c r="J49" s="257">
        <v>53.999225000000003</v>
      </c>
      <c r="K49" s="257"/>
      <c r="L49" s="257">
        <v>213.98521</v>
      </c>
      <c r="M49" s="258"/>
      <c r="N49" s="258">
        <v>105.06423128111354</v>
      </c>
      <c r="O49" s="258"/>
      <c r="P49" s="258">
        <v>104.7816297363527</v>
      </c>
      <c r="Q49" s="258"/>
      <c r="R49" s="259">
        <v>97.594316915641031</v>
      </c>
    </row>
    <row r="50" spans="1:18" ht="21.75" customHeight="1">
      <c r="A50" s="254">
        <v>32</v>
      </c>
      <c r="B50" s="281" t="s">
        <v>197</v>
      </c>
      <c r="C50" s="266"/>
      <c r="D50" s="266">
        <v>111.717911</v>
      </c>
      <c r="E50" s="266"/>
      <c r="F50" s="266">
        <v>111.07440800000001</v>
      </c>
      <c r="G50" s="245"/>
      <c r="H50" s="486">
        <v>416.23829799999999</v>
      </c>
      <c r="I50" s="267"/>
      <c r="J50" s="267">
        <v>96.507424</v>
      </c>
      <c r="K50" s="267"/>
      <c r="L50" s="267">
        <v>319.57626699999997</v>
      </c>
      <c r="M50" s="258"/>
      <c r="N50" s="258">
        <v>99.423992988912943</v>
      </c>
      <c r="O50" s="258"/>
      <c r="P50" s="258">
        <v>115.09415897371792</v>
      </c>
      <c r="Q50" s="258"/>
      <c r="R50" s="259">
        <v>130.24693664126193</v>
      </c>
    </row>
    <row r="51" spans="1:18" ht="21.75" customHeight="1">
      <c r="A51" s="254">
        <v>33</v>
      </c>
      <c r="B51" s="281" t="s">
        <v>198</v>
      </c>
      <c r="C51" s="266"/>
      <c r="D51" s="266">
        <v>64.635442999999995</v>
      </c>
      <c r="E51" s="266"/>
      <c r="F51" s="266">
        <v>46.209325999999997</v>
      </c>
      <c r="G51" s="245"/>
      <c r="H51" s="486">
        <v>206.914614</v>
      </c>
      <c r="I51" s="267"/>
      <c r="J51" s="267">
        <v>55.672747000000001</v>
      </c>
      <c r="K51" s="267"/>
      <c r="L51" s="267">
        <v>214.506901</v>
      </c>
      <c r="M51" s="258"/>
      <c r="N51" s="258">
        <v>71.492239946433102</v>
      </c>
      <c r="O51" s="258"/>
      <c r="P51" s="258">
        <v>83.001699197634338</v>
      </c>
      <c r="Q51" s="258"/>
      <c r="R51" s="259">
        <v>96.46058613284427</v>
      </c>
    </row>
    <row r="52" spans="1:18" ht="21.75" customHeight="1">
      <c r="A52" s="254">
        <v>34</v>
      </c>
      <c r="B52" s="271" t="s">
        <v>199</v>
      </c>
      <c r="C52" s="245">
        <v>1009.432</v>
      </c>
      <c r="D52" s="245">
        <v>642.87091099999998</v>
      </c>
      <c r="E52" s="245">
        <v>1093.9359999999999</v>
      </c>
      <c r="F52" s="245">
        <v>709.98786199999995</v>
      </c>
      <c r="G52" s="245">
        <v>3842.8270000000002</v>
      </c>
      <c r="H52" s="486">
        <v>2493.2025739999999</v>
      </c>
      <c r="I52" s="257">
        <v>1155.991</v>
      </c>
      <c r="J52" s="257">
        <v>857.00983599999995</v>
      </c>
      <c r="K52" s="257">
        <v>4387.83</v>
      </c>
      <c r="L52" s="257">
        <v>3243.2082850000002</v>
      </c>
      <c r="M52" s="258">
        <v>108.37144057251997</v>
      </c>
      <c r="N52" s="258">
        <v>110.4401910012693</v>
      </c>
      <c r="O52" s="258">
        <v>94.631878621892383</v>
      </c>
      <c r="P52" s="258">
        <v>82.84477402427386</v>
      </c>
      <c r="Q52" s="258">
        <v>87.579213415287299</v>
      </c>
      <c r="R52" s="259">
        <v>76.874574646691244</v>
      </c>
    </row>
    <row r="53" spans="1:18" ht="21.75" customHeight="1">
      <c r="A53" s="254">
        <v>35</v>
      </c>
      <c r="B53" s="271" t="s">
        <v>200</v>
      </c>
      <c r="C53" s="245"/>
      <c r="D53" s="245">
        <v>529.15326500000003</v>
      </c>
      <c r="E53" s="245"/>
      <c r="F53" s="245">
        <v>486.45084900000001</v>
      </c>
      <c r="G53" s="245"/>
      <c r="H53" s="486">
        <v>1858.3810900000001</v>
      </c>
      <c r="I53" s="257"/>
      <c r="J53" s="257">
        <v>353.99206800000002</v>
      </c>
      <c r="K53" s="257"/>
      <c r="L53" s="257">
        <v>1407.7202159999999</v>
      </c>
      <c r="M53" s="258"/>
      <c r="N53" s="258">
        <v>91.93004771500371</v>
      </c>
      <c r="O53" s="258"/>
      <c r="P53" s="258">
        <v>137.41857317548707</v>
      </c>
      <c r="Q53" s="258"/>
      <c r="R53" s="259">
        <v>132.0135257615708</v>
      </c>
    </row>
    <row r="54" spans="1:18" ht="21.75" customHeight="1">
      <c r="A54" s="254">
        <v>36</v>
      </c>
      <c r="B54" s="271" t="s">
        <v>447</v>
      </c>
      <c r="C54" s="245"/>
      <c r="D54" s="245">
        <v>406.48534799999999</v>
      </c>
      <c r="E54" s="245"/>
      <c r="F54" s="245">
        <v>421.315966</v>
      </c>
      <c r="G54" s="245"/>
      <c r="H54" s="486">
        <v>1509.855495</v>
      </c>
      <c r="I54" s="257"/>
      <c r="J54" s="257">
        <v>358.26348999999999</v>
      </c>
      <c r="K54" s="257"/>
      <c r="L54" s="257">
        <v>1355.232062</v>
      </c>
      <c r="M54" s="258"/>
      <c r="N54" s="258">
        <v>103.64850001924302</v>
      </c>
      <c r="O54" s="258"/>
      <c r="P54" s="258">
        <v>117.59947015533176</v>
      </c>
      <c r="Q54" s="258"/>
      <c r="R54" s="259">
        <v>111.40936946044594</v>
      </c>
    </row>
    <row r="55" spans="1:18" ht="21.75" customHeight="1">
      <c r="A55" s="254">
        <v>37</v>
      </c>
      <c r="B55" s="271" t="s">
        <v>522</v>
      </c>
      <c r="C55" s="245">
        <v>3025.1080000000002</v>
      </c>
      <c r="D55" s="245">
        <v>112.020912</v>
      </c>
      <c r="E55" s="245">
        <v>2954.605</v>
      </c>
      <c r="F55" s="245">
        <v>112.454386</v>
      </c>
      <c r="G55" s="245">
        <v>11197.92</v>
      </c>
      <c r="H55" s="486">
        <v>410.860094</v>
      </c>
      <c r="I55" s="257">
        <v>2826.85</v>
      </c>
      <c r="J55" s="257">
        <v>109.42157400000001</v>
      </c>
      <c r="K55" s="257">
        <v>10853.387000000001</v>
      </c>
      <c r="L55" s="257">
        <v>412.22184700000003</v>
      </c>
      <c r="M55" s="258">
        <v>97.669405522050781</v>
      </c>
      <c r="N55" s="258">
        <v>100.3869581065364</v>
      </c>
      <c r="O55" s="258">
        <v>104.51934131630614</v>
      </c>
      <c r="P55" s="258">
        <v>102.77167645203129</v>
      </c>
      <c r="Q55" s="258">
        <v>103.17442840654259</v>
      </c>
      <c r="R55" s="259">
        <v>99.66965530577518</v>
      </c>
    </row>
    <row r="56" spans="1:18" ht="21.75" customHeight="1">
      <c r="A56" s="254">
        <v>38</v>
      </c>
      <c r="B56" s="271" t="s">
        <v>521</v>
      </c>
      <c r="C56" s="245"/>
      <c r="D56" s="245">
        <v>319.36364700000001</v>
      </c>
      <c r="E56" s="245"/>
      <c r="F56" s="245">
        <v>303.14714199999997</v>
      </c>
      <c r="G56" s="245"/>
      <c r="H56" s="486">
        <v>1198.1010739999999</v>
      </c>
      <c r="I56" s="257"/>
      <c r="J56" s="257">
        <v>294.66141499999998</v>
      </c>
      <c r="K56" s="257"/>
      <c r="L56" s="257">
        <v>1077.2230460000001</v>
      </c>
      <c r="M56" s="258"/>
      <c r="N56" s="258">
        <v>94.922244547138448</v>
      </c>
      <c r="O56" s="258"/>
      <c r="P56" s="258">
        <v>102.87982293168585</v>
      </c>
      <c r="Q56" s="258"/>
      <c r="R56" s="259">
        <v>111.22126271331183</v>
      </c>
    </row>
    <row r="57" spans="1:18" ht="21.75" customHeight="1">
      <c r="A57" s="254">
        <v>39</v>
      </c>
      <c r="B57" s="271" t="s">
        <v>201</v>
      </c>
      <c r="C57" s="245"/>
      <c r="D57" s="245">
        <v>8566.2763770000001</v>
      </c>
      <c r="E57" s="245"/>
      <c r="F57" s="245">
        <v>8146.0717139999997</v>
      </c>
      <c r="G57" s="245"/>
      <c r="H57" s="486">
        <v>29259.155714</v>
      </c>
      <c r="I57" s="257"/>
      <c r="J57" s="257">
        <v>5133.2775769999998</v>
      </c>
      <c r="K57" s="257"/>
      <c r="L57" s="257">
        <v>21475.755674</v>
      </c>
      <c r="M57" s="258"/>
      <c r="N57" s="258">
        <v>95.094663719603673</v>
      </c>
      <c r="O57" s="258"/>
      <c r="P57" s="258">
        <v>158.69143236085711</v>
      </c>
      <c r="Q57" s="258"/>
      <c r="R57" s="259">
        <v>136.24272951392865</v>
      </c>
    </row>
    <row r="58" spans="1:18" ht="21.75" customHeight="1">
      <c r="A58" s="254">
        <v>40</v>
      </c>
      <c r="B58" s="271" t="s">
        <v>451</v>
      </c>
      <c r="C58" s="245"/>
      <c r="D58" s="245">
        <v>4824.5949879999998</v>
      </c>
      <c r="E58" s="245"/>
      <c r="F58" s="245">
        <v>3761.176254</v>
      </c>
      <c r="G58" s="245"/>
      <c r="H58" s="486">
        <v>17799.309514</v>
      </c>
      <c r="I58" s="257"/>
      <c r="J58" s="257">
        <v>3968.7182160000002</v>
      </c>
      <c r="K58" s="257"/>
      <c r="L58" s="257">
        <v>18135.842120000001</v>
      </c>
      <c r="M58" s="258"/>
      <c r="N58" s="258">
        <v>77.958383312070879</v>
      </c>
      <c r="O58" s="258"/>
      <c r="P58" s="258">
        <v>94.770554352705389</v>
      </c>
      <c r="Q58" s="258"/>
      <c r="R58" s="259">
        <v>98.144378387431615</v>
      </c>
    </row>
    <row r="59" spans="1:18" ht="21.75" customHeight="1">
      <c r="A59" s="254">
        <v>41</v>
      </c>
      <c r="B59" s="271" t="s">
        <v>448</v>
      </c>
      <c r="C59" s="245"/>
      <c r="D59" s="245">
        <v>609.50084400000003</v>
      </c>
      <c r="E59" s="245"/>
      <c r="F59" s="245">
        <v>646.49508400000002</v>
      </c>
      <c r="G59" s="245"/>
      <c r="H59" s="486">
        <v>2374.492553</v>
      </c>
      <c r="I59" s="257"/>
      <c r="J59" s="257">
        <v>737.48733300000004</v>
      </c>
      <c r="K59" s="257"/>
      <c r="L59" s="257">
        <v>2932.6549140000002</v>
      </c>
      <c r="M59" s="258"/>
      <c r="N59" s="258">
        <v>106.06959618910716</v>
      </c>
      <c r="O59" s="258"/>
      <c r="P59" s="258">
        <v>87.661856017261243</v>
      </c>
      <c r="Q59" s="258"/>
      <c r="R59" s="259">
        <v>80.967335831589764</v>
      </c>
    </row>
    <row r="60" spans="1:18" ht="21.75" customHeight="1">
      <c r="A60" s="254">
        <v>42</v>
      </c>
      <c r="B60" s="271" t="s">
        <v>202</v>
      </c>
      <c r="C60" s="245"/>
      <c r="D60" s="245">
        <v>4669.3577690000002</v>
      </c>
      <c r="E60" s="245"/>
      <c r="F60" s="245">
        <v>4710.4631010000003</v>
      </c>
      <c r="G60" s="245"/>
      <c r="H60" s="486">
        <v>17086.13077</v>
      </c>
      <c r="I60" s="257"/>
      <c r="J60" s="257">
        <v>3833.2301809999999</v>
      </c>
      <c r="K60" s="257"/>
      <c r="L60" s="257">
        <v>14720.517314999999</v>
      </c>
      <c r="M60" s="258"/>
      <c r="N60" s="258">
        <v>100.88032089279815</v>
      </c>
      <c r="O60" s="258"/>
      <c r="P60" s="258">
        <v>122.8849528616398</v>
      </c>
      <c r="Q60" s="258"/>
      <c r="R60" s="259">
        <v>116.07017881490805</v>
      </c>
    </row>
    <row r="61" spans="1:18" ht="21.75" customHeight="1">
      <c r="A61" s="254">
        <v>43</v>
      </c>
      <c r="B61" s="255" t="s">
        <v>203</v>
      </c>
      <c r="C61" s="245"/>
      <c r="D61" s="245">
        <v>349.672439</v>
      </c>
      <c r="E61" s="245"/>
      <c r="F61" s="245">
        <v>366.18199499999997</v>
      </c>
      <c r="G61" s="245"/>
      <c r="H61" s="486">
        <v>1314.2708950000001</v>
      </c>
      <c r="I61" s="257"/>
      <c r="J61" s="257">
        <v>279.68511000000001</v>
      </c>
      <c r="K61" s="257"/>
      <c r="L61" s="257">
        <v>1049.442877</v>
      </c>
      <c r="M61" s="258"/>
      <c r="N61" s="258">
        <v>104.72143473681092</v>
      </c>
      <c r="O61" s="258"/>
      <c r="P61" s="258">
        <v>130.92652483358873</v>
      </c>
      <c r="Q61" s="258"/>
      <c r="R61" s="259">
        <v>125.23510557878608</v>
      </c>
    </row>
    <row r="62" spans="1:18" ht="21.75" customHeight="1">
      <c r="A62" s="254">
        <v>44</v>
      </c>
      <c r="B62" s="255" t="s">
        <v>204</v>
      </c>
      <c r="C62" s="245"/>
      <c r="D62" s="245">
        <v>1446.285412</v>
      </c>
      <c r="E62" s="245"/>
      <c r="F62" s="245">
        <v>1348.393272</v>
      </c>
      <c r="G62" s="245"/>
      <c r="H62" s="486">
        <v>5284.5354189999998</v>
      </c>
      <c r="I62" s="257"/>
      <c r="J62" s="257">
        <v>1163.339299</v>
      </c>
      <c r="K62" s="257"/>
      <c r="L62" s="257">
        <v>4828.5840900000003</v>
      </c>
      <c r="M62" s="258"/>
      <c r="N62" s="258">
        <v>93.231478435184556</v>
      </c>
      <c r="O62" s="258"/>
      <c r="P62" s="258">
        <v>115.9071367363822</v>
      </c>
      <c r="Q62" s="258"/>
      <c r="R62" s="259">
        <v>109.44275424226898</v>
      </c>
    </row>
    <row r="63" spans="1:18" ht="21.75" customHeight="1">
      <c r="A63" s="254">
        <v>45</v>
      </c>
      <c r="B63" s="271" t="s">
        <v>518</v>
      </c>
      <c r="C63" s="266"/>
      <c r="D63" s="266">
        <v>470.60314199999999</v>
      </c>
      <c r="E63" s="266"/>
      <c r="F63" s="266">
        <v>539.25221899999997</v>
      </c>
      <c r="G63" s="245"/>
      <c r="H63" s="486">
        <v>1774.794504</v>
      </c>
      <c r="I63" s="267"/>
      <c r="J63" s="267">
        <v>256.47689100000002</v>
      </c>
      <c r="K63" s="267"/>
      <c r="L63" s="267">
        <v>966.76138900000001</v>
      </c>
      <c r="M63" s="258"/>
      <c r="N63" s="258">
        <v>114.5874667789617</v>
      </c>
      <c r="O63" s="258"/>
      <c r="P63" s="258">
        <v>210.25372574404759</v>
      </c>
      <c r="Q63" s="258"/>
      <c r="R63" s="259">
        <v>183.58144255593558</v>
      </c>
    </row>
    <row r="64" spans="1:18" s="289" customFormat="1" ht="21.75" customHeight="1" thickBot="1">
      <c r="A64" s="282" t="s">
        <v>159</v>
      </c>
      <c r="B64" s="283" t="s">
        <v>162</v>
      </c>
      <c r="C64" s="284"/>
      <c r="D64" s="285">
        <v>1712.5640030000068</v>
      </c>
      <c r="E64" s="284"/>
      <c r="F64" s="285">
        <v>1731.6777190000066</v>
      </c>
      <c r="G64" s="285"/>
      <c r="H64" s="491">
        <v>6388.3970130000089</v>
      </c>
      <c r="I64" s="286"/>
      <c r="J64" s="286">
        <v>1487.4439370000073</v>
      </c>
      <c r="K64" s="286"/>
      <c r="L64" s="286">
        <v>5731.6735550000012</v>
      </c>
      <c r="M64" s="287"/>
      <c r="N64" s="287">
        <v>101.11608768878226</v>
      </c>
      <c r="O64" s="287"/>
      <c r="P64" s="287">
        <v>116.41969663021983</v>
      </c>
      <c r="Q64" s="287"/>
      <c r="R64" s="288">
        <v>111.45779590722012</v>
      </c>
    </row>
    <row r="65" spans="6:18" ht="24" customHeight="1">
      <c r="F65" s="96"/>
      <c r="R65" s="104" t="s">
        <v>584</v>
      </c>
    </row>
    <row r="66" spans="6:18" ht="16.5" customHeight="1">
      <c r="F66" s="96"/>
    </row>
    <row r="67" spans="6:18" ht="16.5" customHeight="1">
      <c r="F67" s="96"/>
    </row>
    <row r="68" spans="6:18" ht="16.5" customHeight="1"/>
    <row r="69" spans="6:18" ht="16.5" customHeight="1">
      <c r="F69" s="96"/>
    </row>
  </sheetData>
  <mergeCells count="15">
    <mergeCell ref="P1:R1"/>
    <mergeCell ref="I4:L4"/>
    <mergeCell ref="M4:R4"/>
    <mergeCell ref="M5:N5"/>
    <mergeCell ref="O5:P5"/>
    <mergeCell ref="E5:F5"/>
    <mergeCell ref="G5:H5"/>
    <mergeCell ref="I5:J5"/>
    <mergeCell ref="K5:L5"/>
    <mergeCell ref="A2:R2"/>
    <mergeCell ref="C5:D5"/>
    <mergeCell ref="Q5:R5"/>
    <mergeCell ref="A4:A6"/>
    <mergeCell ref="B4:B6"/>
    <mergeCell ref="C4:H4"/>
  </mergeCells>
  <phoneticPr fontId="2" type="noConversion"/>
  <pageMargins left="0.83" right="0.17" top="0.43" bottom="0.34" header="0.43" footer="0.3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5"/>
  </sheetPr>
  <dimension ref="A1:K120"/>
  <sheetViews>
    <sheetView topLeftCell="A17" zoomScale="175" zoomScaleNormal="175" workbookViewId="0">
      <selection activeCell="A23" sqref="A23:XFD23"/>
    </sheetView>
  </sheetViews>
  <sheetFormatPr defaultRowHeight="15"/>
  <cols>
    <col min="1" max="1" width="3.75" style="100" customWidth="1"/>
    <col min="2" max="2" width="23.125" style="89" customWidth="1"/>
    <col min="3" max="4" width="7.625" style="89" customWidth="1"/>
    <col min="5" max="5" width="8.625" style="503" customWidth="1"/>
    <col min="6" max="6" width="7.625" style="89" customWidth="1"/>
    <col min="7" max="7" width="8.625" style="89" customWidth="1"/>
    <col min="8" max="9" width="7" style="89" customWidth="1"/>
    <col min="10" max="10" width="7" style="502" customWidth="1"/>
    <col min="11" max="11" width="11" style="89" customWidth="1"/>
    <col min="12" max="16384" width="9" style="89"/>
  </cols>
  <sheetData>
    <row r="1" spans="1:10" ht="15.75">
      <c r="I1" s="290"/>
      <c r="J1" s="493" t="s">
        <v>25</v>
      </c>
    </row>
    <row r="2" spans="1:10" ht="22.5" customHeight="1">
      <c r="A2" s="393" t="s">
        <v>608</v>
      </c>
      <c r="B2" s="393"/>
      <c r="C2" s="393"/>
      <c r="D2" s="393"/>
      <c r="E2" s="393"/>
      <c r="F2" s="393"/>
      <c r="G2" s="393"/>
      <c r="H2" s="393"/>
      <c r="I2" s="393"/>
      <c r="J2" s="393"/>
    </row>
    <row r="3" spans="1:10" ht="21.75" customHeight="1" thickBot="1">
      <c r="C3" s="291"/>
      <c r="D3" s="143"/>
      <c r="E3" s="504"/>
      <c r="J3" s="494" t="s">
        <v>32</v>
      </c>
    </row>
    <row r="4" spans="1:10" s="105" customFormat="1" ht="22.5" customHeight="1">
      <c r="A4" s="394" t="s">
        <v>1</v>
      </c>
      <c r="B4" s="443" t="s">
        <v>33</v>
      </c>
      <c r="C4" s="387" t="s">
        <v>576</v>
      </c>
      <c r="D4" s="387"/>
      <c r="E4" s="388"/>
      <c r="F4" s="386" t="s">
        <v>575</v>
      </c>
      <c r="G4" s="388"/>
      <c r="H4" s="439" t="s">
        <v>28</v>
      </c>
      <c r="I4" s="440"/>
      <c r="J4" s="441"/>
    </row>
    <row r="5" spans="1:10" s="105" customFormat="1" ht="62.25" customHeight="1">
      <c r="A5" s="395"/>
      <c r="B5" s="444"/>
      <c r="C5" s="106" t="s">
        <v>586</v>
      </c>
      <c r="D5" s="106" t="s">
        <v>603</v>
      </c>
      <c r="E5" s="505" t="s">
        <v>604</v>
      </c>
      <c r="F5" s="106" t="s">
        <v>599</v>
      </c>
      <c r="G5" s="106" t="s">
        <v>600</v>
      </c>
      <c r="H5" s="106" t="s">
        <v>605</v>
      </c>
      <c r="I5" s="309" t="s">
        <v>606</v>
      </c>
      <c r="J5" s="495" t="s">
        <v>607</v>
      </c>
    </row>
    <row r="6" spans="1:10" s="114" customFormat="1" ht="19.149999999999999" customHeight="1">
      <c r="A6" s="292"/>
      <c r="B6" s="293" t="s">
        <v>39</v>
      </c>
      <c r="C6" s="294">
        <v>38509.838411000004</v>
      </c>
      <c r="D6" s="294">
        <v>37445.441758000001</v>
      </c>
      <c r="E6" s="506">
        <v>140339.12868999998</v>
      </c>
      <c r="F6" s="294">
        <v>31269.327831999999</v>
      </c>
      <c r="G6" s="294">
        <v>124218.61322</v>
      </c>
      <c r="H6" s="295">
        <v>97.236039679938074</v>
      </c>
      <c r="I6" s="295">
        <v>119.75134853931708</v>
      </c>
      <c r="J6" s="496">
        <v>112.97753617764947</v>
      </c>
    </row>
    <row r="7" spans="1:10" s="114" customFormat="1" ht="19.149999999999999" customHeight="1">
      <c r="A7" s="115" t="s">
        <v>34</v>
      </c>
      <c r="B7" s="116" t="s">
        <v>40</v>
      </c>
      <c r="C7" s="297">
        <v>17378.162195000001</v>
      </c>
      <c r="D7" s="297">
        <v>16385.669453999999</v>
      </c>
      <c r="E7" s="507">
        <v>62221.005966999997</v>
      </c>
      <c r="F7" s="297">
        <v>14365.755647000002</v>
      </c>
      <c r="G7" s="297">
        <v>57971.715889000006</v>
      </c>
      <c r="H7" s="295">
        <v>94.288850973634268</v>
      </c>
      <c r="I7" s="295">
        <v>114.06061648710985</v>
      </c>
      <c r="J7" s="496">
        <v>107.32993669902098</v>
      </c>
    </row>
    <row r="8" spans="1:10" s="117" customFormat="1" ht="19.149999999999999" customHeight="1">
      <c r="A8" s="115"/>
      <c r="B8" s="116" t="s">
        <v>41</v>
      </c>
      <c r="C8" s="297">
        <v>3492.6537800000001</v>
      </c>
      <c r="D8" s="297">
        <v>3276.092161</v>
      </c>
      <c r="E8" s="507">
        <v>12495.460196</v>
      </c>
      <c r="F8" s="297">
        <v>3017.8316560000003</v>
      </c>
      <c r="G8" s="297">
        <v>12149.473330000001</v>
      </c>
      <c r="H8" s="295">
        <v>93.799510840722377</v>
      </c>
      <c r="I8" s="295">
        <v>108.55781681812935</v>
      </c>
      <c r="J8" s="496">
        <v>102.84775196917938</v>
      </c>
    </row>
    <row r="9" spans="1:10" s="100" customFormat="1" ht="19.149999999999999" customHeight="1">
      <c r="A9" s="118">
        <v>1</v>
      </c>
      <c r="B9" s="119" t="s">
        <v>42</v>
      </c>
      <c r="C9" s="298">
        <v>1.0259259999999999</v>
      </c>
      <c r="D9" s="298">
        <v>1.5086269999999999</v>
      </c>
      <c r="E9" s="508">
        <v>29.07816</v>
      </c>
      <c r="F9" s="298">
        <v>1.132714</v>
      </c>
      <c r="G9" s="298">
        <v>32.010221999999999</v>
      </c>
      <c r="H9" s="299">
        <v>147.05027458120762</v>
      </c>
      <c r="I9" s="299">
        <v>133.18692979869587</v>
      </c>
      <c r="J9" s="497">
        <v>90.840232223319177</v>
      </c>
    </row>
    <row r="10" spans="1:10" s="100" customFormat="1" ht="19.149999999999999" customHeight="1">
      <c r="A10" s="118">
        <v>2</v>
      </c>
      <c r="B10" s="119" t="s">
        <v>164</v>
      </c>
      <c r="C10" s="298">
        <v>475.00096400000001</v>
      </c>
      <c r="D10" s="298">
        <v>452.90731699999998</v>
      </c>
      <c r="E10" s="508">
        <v>1770.6528519999999</v>
      </c>
      <c r="F10" s="298">
        <v>427.67936400000002</v>
      </c>
      <c r="G10" s="298">
        <v>1677.3463380000001</v>
      </c>
      <c r="H10" s="299">
        <v>95.348715334396658</v>
      </c>
      <c r="I10" s="299">
        <v>105.89880062578843</v>
      </c>
      <c r="J10" s="497">
        <v>105.56274586149303</v>
      </c>
    </row>
    <row r="11" spans="1:10" s="100" customFormat="1" ht="19.149999999999999" customHeight="1">
      <c r="A11" s="118">
        <v>3</v>
      </c>
      <c r="B11" s="119" t="s">
        <v>43</v>
      </c>
      <c r="C11" s="298">
        <v>1.3965700000000001</v>
      </c>
      <c r="D11" s="298">
        <v>1.6716819999999999</v>
      </c>
      <c r="E11" s="508">
        <v>4.5290999999999997</v>
      </c>
      <c r="F11" s="298">
        <v>1.588606</v>
      </c>
      <c r="G11" s="298">
        <v>5.1185749999999999</v>
      </c>
      <c r="H11" s="299">
        <v>119.69911998682485</v>
      </c>
      <c r="I11" s="299">
        <v>105.22949050928926</v>
      </c>
      <c r="J11" s="497">
        <v>88.48361116130954</v>
      </c>
    </row>
    <row r="12" spans="1:10" s="100" customFormat="1" ht="19.149999999999999" customHeight="1">
      <c r="A12" s="118">
        <v>4</v>
      </c>
      <c r="B12" s="119" t="s">
        <v>464</v>
      </c>
      <c r="C12" s="298">
        <v>443.71990799999998</v>
      </c>
      <c r="D12" s="298">
        <v>561.35448799999995</v>
      </c>
      <c r="E12" s="508">
        <v>1952.4002350000001</v>
      </c>
      <c r="F12" s="298">
        <v>467.92153000000002</v>
      </c>
      <c r="G12" s="298">
        <v>2025.9512050000001</v>
      </c>
      <c r="H12" s="299">
        <v>126.51099891600988</v>
      </c>
      <c r="I12" s="299">
        <v>119.96765526048779</v>
      </c>
      <c r="J12" s="497">
        <v>96.369558663679669</v>
      </c>
    </row>
    <row r="13" spans="1:10" s="100" customFormat="1" ht="19.149999999999999" customHeight="1">
      <c r="A13" s="118">
        <v>5</v>
      </c>
      <c r="B13" s="119" t="s">
        <v>44</v>
      </c>
      <c r="C13" s="298">
        <v>125.92527800000001</v>
      </c>
      <c r="D13" s="298">
        <v>134.29008200000001</v>
      </c>
      <c r="E13" s="508">
        <v>480.646862</v>
      </c>
      <c r="F13" s="298">
        <v>41.349902</v>
      </c>
      <c r="G13" s="298">
        <v>186.084464</v>
      </c>
      <c r="H13" s="299">
        <v>106.64267264909275</v>
      </c>
      <c r="I13" s="299">
        <v>324.76517598518132</v>
      </c>
      <c r="J13" s="497">
        <v>258.29499769524017</v>
      </c>
    </row>
    <row r="14" spans="1:10" s="100" customFormat="1" ht="19.149999999999999" customHeight="1">
      <c r="A14" s="118">
        <v>6</v>
      </c>
      <c r="B14" s="119" t="s">
        <v>45</v>
      </c>
      <c r="C14" s="298">
        <v>488.21053699999999</v>
      </c>
      <c r="D14" s="298">
        <v>484.89765</v>
      </c>
      <c r="E14" s="508">
        <v>1722.6633999999999</v>
      </c>
      <c r="F14" s="298">
        <v>428.531971</v>
      </c>
      <c r="G14" s="298">
        <v>1661.5597519999999</v>
      </c>
      <c r="H14" s="299">
        <v>99.321422470650205</v>
      </c>
      <c r="I14" s="299">
        <v>113.15320275135319</v>
      </c>
      <c r="J14" s="497">
        <v>103.67748724813839</v>
      </c>
    </row>
    <row r="15" spans="1:10" s="100" customFormat="1" ht="19.149999999999999" customHeight="1">
      <c r="A15" s="118">
        <v>7</v>
      </c>
      <c r="B15" s="119" t="s">
        <v>465</v>
      </c>
      <c r="C15" s="298">
        <v>23.916416000000002</v>
      </c>
      <c r="D15" s="298">
        <v>29.001363999999999</v>
      </c>
      <c r="E15" s="508">
        <v>95.417473999999999</v>
      </c>
      <c r="F15" s="298">
        <v>28.136859000000001</v>
      </c>
      <c r="G15" s="298">
        <v>103.197878</v>
      </c>
      <c r="H15" s="299">
        <v>121.26132945672126</v>
      </c>
      <c r="I15" s="299">
        <v>103.07250002567805</v>
      </c>
      <c r="J15" s="497">
        <v>92.460693813878621</v>
      </c>
    </row>
    <row r="16" spans="1:10" s="100" customFormat="1" ht="19.149999999999999" customHeight="1">
      <c r="A16" s="118">
        <v>8</v>
      </c>
      <c r="B16" s="119" t="s">
        <v>46</v>
      </c>
      <c r="C16" s="298">
        <v>554.51385700000003</v>
      </c>
      <c r="D16" s="298">
        <v>554.58496200000002</v>
      </c>
      <c r="E16" s="508">
        <v>1956.8024479999999</v>
      </c>
      <c r="F16" s="298">
        <v>598.89394300000004</v>
      </c>
      <c r="G16" s="298">
        <v>2056.067767</v>
      </c>
      <c r="H16" s="299">
        <v>100.01282294375558</v>
      </c>
      <c r="I16" s="299">
        <v>92.601531286483549</v>
      </c>
      <c r="J16" s="497">
        <v>95.172079413275483</v>
      </c>
    </row>
    <row r="17" spans="1:10" s="100" customFormat="1" ht="19.149999999999999" customHeight="1">
      <c r="A17" s="118">
        <v>9</v>
      </c>
      <c r="B17" s="119" t="s">
        <v>47</v>
      </c>
      <c r="C17" s="298">
        <v>553.758467</v>
      </c>
      <c r="D17" s="298">
        <v>491.17908199999999</v>
      </c>
      <c r="E17" s="508">
        <v>1809.010755</v>
      </c>
      <c r="F17" s="298">
        <v>456.79855600000002</v>
      </c>
      <c r="G17" s="298">
        <v>1708.5868290000001</v>
      </c>
      <c r="H17" s="299">
        <v>88.699155186010003</v>
      </c>
      <c r="I17" s="299">
        <v>107.52640864302556</v>
      </c>
      <c r="J17" s="497">
        <v>105.87760155325417</v>
      </c>
    </row>
    <row r="18" spans="1:10" s="100" customFormat="1" ht="19.149999999999999" customHeight="1">
      <c r="A18" s="118">
        <v>10</v>
      </c>
      <c r="B18" s="119" t="s">
        <v>48</v>
      </c>
      <c r="C18" s="298">
        <v>825.18585700000006</v>
      </c>
      <c r="D18" s="298">
        <v>564.69690700000001</v>
      </c>
      <c r="E18" s="508">
        <v>2674.25891</v>
      </c>
      <c r="F18" s="298">
        <v>565.79821100000004</v>
      </c>
      <c r="G18" s="298">
        <v>2693.5502999999999</v>
      </c>
      <c r="H18" s="299">
        <v>68.432693339289742</v>
      </c>
      <c r="I18" s="299">
        <v>99.805353926790687</v>
      </c>
      <c r="J18" s="497">
        <v>99.283793215222303</v>
      </c>
    </row>
    <row r="19" spans="1:10" s="117" customFormat="1" ht="19.149999999999999" customHeight="1">
      <c r="A19" s="115"/>
      <c r="B19" s="116" t="s">
        <v>49</v>
      </c>
      <c r="C19" s="297">
        <v>11947.1389</v>
      </c>
      <c r="D19" s="297">
        <v>11065.410565</v>
      </c>
      <c r="E19" s="507">
        <v>42270.299859999999</v>
      </c>
      <c r="F19" s="297">
        <v>9707.0748540000004</v>
      </c>
      <c r="G19" s="297">
        <v>39125.593729</v>
      </c>
      <c r="H19" s="295">
        <v>92.619753211373478</v>
      </c>
      <c r="I19" s="295">
        <v>113.99325472843418</v>
      </c>
      <c r="J19" s="496">
        <v>108.03746558526761</v>
      </c>
    </row>
    <row r="20" spans="1:10" s="124" customFormat="1" ht="19.149999999999999" customHeight="1">
      <c r="A20" s="118">
        <v>11</v>
      </c>
      <c r="B20" s="119" t="s">
        <v>50</v>
      </c>
      <c r="C20" s="298">
        <v>644.23837700000001</v>
      </c>
      <c r="D20" s="298">
        <v>582.22438799999998</v>
      </c>
      <c r="E20" s="508">
        <v>2140.0823059999998</v>
      </c>
      <c r="F20" s="298">
        <v>486.10290600000002</v>
      </c>
      <c r="G20" s="298">
        <v>1797.2965799999999</v>
      </c>
      <c r="H20" s="299">
        <v>90.374061649543734</v>
      </c>
      <c r="I20" s="299">
        <v>119.77389577671029</v>
      </c>
      <c r="J20" s="497">
        <v>119.07229612599608</v>
      </c>
    </row>
    <row r="21" spans="1:10" s="518" customFormat="1" ht="19.149999999999999" customHeight="1">
      <c r="A21" s="513">
        <v>12</v>
      </c>
      <c r="B21" s="514" t="s">
        <v>51</v>
      </c>
      <c r="C21" s="515">
        <v>2395.248204</v>
      </c>
      <c r="D21" s="515">
        <v>2229.5192200000001</v>
      </c>
      <c r="E21" s="516">
        <v>8983.0312849999991</v>
      </c>
      <c r="F21" s="515">
        <v>1879.8368270000001</v>
      </c>
      <c r="G21" s="515">
        <v>8236.9230559999996</v>
      </c>
      <c r="H21" s="517">
        <v>93.080926489236617</v>
      </c>
      <c r="I21" s="517">
        <v>118.60174180958313</v>
      </c>
      <c r="J21" s="497">
        <v>109.05809394997948</v>
      </c>
    </row>
    <row r="22" spans="1:10" s="124" customFormat="1" ht="19.149999999999999" customHeight="1">
      <c r="A22" s="118">
        <v>13</v>
      </c>
      <c r="B22" s="119" t="s">
        <v>52</v>
      </c>
      <c r="C22" s="298">
        <v>1370.9890780000001</v>
      </c>
      <c r="D22" s="298">
        <v>1233.2618829999999</v>
      </c>
      <c r="E22" s="508">
        <v>4568.668275</v>
      </c>
      <c r="F22" s="298">
        <v>877.01284199999998</v>
      </c>
      <c r="G22" s="298">
        <v>3791.3721599999999</v>
      </c>
      <c r="H22" s="299">
        <v>89.954172705670516</v>
      </c>
      <c r="I22" s="299">
        <v>140.62073255251147</v>
      </c>
      <c r="J22" s="497">
        <v>120.50170972928176</v>
      </c>
    </row>
    <row r="23" spans="1:10" s="124" customFormat="1" ht="19.149999999999999" customHeight="1">
      <c r="A23" s="118">
        <v>14</v>
      </c>
      <c r="B23" s="119" t="s">
        <v>53</v>
      </c>
      <c r="C23" s="298">
        <v>2240.1040549999998</v>
      </c>
      <c r="D23" s="298">
        <v>2076.3457560000002</v>
      </c>
      <c r="E23" s="508">
        <v>8476.4362309999997</v>
      </c>
      <c r="F23" s="298">
        <v>1878.049675</v>
      </c>
      <c r="G23" s="298">
        <v>7565.4192990000001</v>
      </c>
      <c r="H23" s="299">
        <v>92.689701238007899</v>
      </c>
      <c r="I23" s="299">
        <v>110.55861746574942</v>
      </c>
      <c r="J23" s="497">
        <v>112.04185645229761</v>
      </c>
    </row>
    <row r="24" spans="1:10" s="518" customFormat="1" ht="19.149999999999999" customHeight="1">
      <c r="A24" s="513">
        <v>15</v>
      </c>
      <c r="B24" s="514" t="s">
        <v>54</v>
      </c>
      <c r="C24" s="515">
        <v>5296.5591860000004</v>
      </c>
      <c r="D24" s="515">
        <v>4944.0593179999996</v>
      </c>
      <c r="E24" s="516">
        <v>18102.081762999998</v>
      </c>
      <c r="F24" s="515">
        <v>4586.072604</v>
      </c>
      <c r="G24" s="515">
        <v>17734.582633999999</v>
      </c>
      <c r="H24" s="517">
        <v>93.344738430720511</v>
      </c>
      <c r="I24" s="517">
        <v>107.8059539155085</v>
      </c>
      <c r="J24" s="497">
        <v>102.07221752315414</v>
      </c>
    </row>
    <row r="25" spans="1:10" s="117" customFormat="1" ht="19.149999999999999" customHeight="1">
      <c r="A25" s="115"/>
      <c r="B25" s="116" t="s">
        <v>55</v>
      </c>
      <c r="C25" s="297">
        <v>1043.2819880000002</v>
      </c>
      <c r="D25" s="297">
        <v>1080.2768100000001</v>
      </c>
      <c r="E25" s="507">
        <v>3942.4789790000004</v>
      </c>
      <c r="F25" s="297">
        <v>820.68567899999994</v>
      </c>
      <c r="G25" s="297">
        <v>3300.6539599999996</v>
      </c>
      <c r="H25" s="295">
        <v>103.54600409338227</v>
      </c>
      <c r="I25" s="295">
        <v>131.6310053462015</v>
      </c>
      <c r="J25" s="496">
        <v>119.44538951305277</v>
      </c>
    </row>
    <row r="26" spans="1:10" s="124" customFormat="1" ht="19.149999999999999" customHeight="1">
      <c r="A26" s="118">
        <v>16</v>
      </c>
      <c r="B26" s="119" t="s">
        <v>56</v>
      </c>
      <c r="C26" s="298">
        <v>874.69271300000003</v>
      </c>
      <c r="D26" s="298">
        <v>922.73725899999999</v>
      </c>
      <c r="E26" s="508">
        <v>3296.85637</v>
      </c>
      <c r="F26" s="298">
        <v>681.28189999999995</v>
      </c>
      <c r="G26" s="298">
        <v>2781.5781849999998</v>
      </c>
      <c r="H26" s="299">
        <v>105.49273422379591</v>
      </c>
      <c r="I26" s="299">
        <v>135.44132891245167</v>
      </c>
      <c r="J26" s="497">
        <v>118.52467019545597</v>
      </c>
    </row>
    <row r="27" spans="1:10" s="124" customFormat="1" ht="19.149999999999999" customHeight="1">
      <c r="A27" s="118">
        <v>17</v>
      </c>
      <c r="B27" s="119" t="s">
        <v>57</v>
      </c>
      <c r="C27" s="298"/>
      <c r="D27" s="298"/>
      <c r="E27" s="508"/>
      <c r="F27" s="298"/>
      <c r="G27" s="298"/>
      <c r="H27" s="299"/>
      <c r="I27" s="299"/>
      <c r="J27" s="497"/>
    </row>
    <row r="28" spans="1:10" s="124" customFormat="1" ht="19.149999999999999" customHeight="1">
      <c r="A28" s="118">
        <v>18</v>
      </c>
      <c r="B28" s="119" t="s">
        <v>58</v>
      </c>
      <c r="C28" s="298">
        <v>40.891727000000003</v>
      </c>
      <c r="D28" s="298">
        <v>40.343885999999998</v>
      </c>
      <c r="E28" s="508">
        <v>169.05196799999999</v>
      </c>
      <c r="F28" s="298">
        <v>35.807724</v>
      </c>
      <c r="G28" s="298">
        <v>131.279146</v>
      </c>
      <c r="H28" s="299">
        <v>98.660264458872078</v>
      </c>
      <c r="I28" s="299">
        <v>112.66811037752635</v>
      </c>
      <c r="J28" s="497">
        <v>128.77290350441493</v>
      </c>
    </row>
    <row r="29" spans="1:10" s="124" customFormat="1" ht="19.149999999999999" customHeight="1">
      <c r="A29" s="118">
        <v>19</v>
      </c>
      <c r="B29" s="119" t="s">
        <v>59</v>
      </c>
      <c r="C29" s="298"/>
      <c r="D29" s="298"/>
      <c r="E29" s="508"/>
      <c r="F29" s="298"/>
      <c r="G29" s="298"/>
      <c r="H29" s="299"/>
      <c r="I29" s="299"/>
      <c r="J29" s="497"/>
    </row>
    <row r="30" spans="1:10" s="124" customFormat="1" ht="19.149999999999999" customHeight="1">
      <c r="A30" s="118">
        <v>20</v>
      </c>
      <c r="B30" s="119" t="s">
        <v>528</v>
      </c>
      <c r="C30" s="298">
        <v>17.802403999999999</v>
      </c>
      <c r="D30" s="298">
        <v>15.618088999999999</v>
      </c>
      <c r="E30" s="508">
        <v>98.715083000000007</v>
      </c>
      <c r="F30" s="298">
        <v>13.696878</v>
      </c>
      <c r="G30" s="298">
        <v>57.041978999999998</v>
      </c>
      <c r="H30" s="299">
        <v>87.730224524732719</v>
      </c>
      <c r="I30" s="299">
        <v>114.02663439069838</v>
      </c>
      <c r="J30" s="497">
        <v>173.05690428447446</v>
      </c>
    </row>
    <row r="31" spans="1:10" s="124" customFormat="1" ht="19.149999999999999" customHeight="1">
      <c r="A31" s="118">
        <v>21</v>
      </c>
      <c r="B31" s="119" t="s">
        <v>466</v>
      </c>
      <c r="C31" s="298">
        <v>109.895144</v>
      </c>
      <c r="D31" s="298">
        <v>101.57757599999999</v>
      </c>
      <c r="E31" s="508">
        <v>377.85555799999997</v>
      </c>
      <c r="F31" s="298">
        <v>89.899176999999995</v>
      </c>
      <c r="G31" s="298">
        <v>330.75465000000003</v>
      </c>
      <c r="H31" s="299">
        <v>92.431359842433068</v>
      </c>
      <c r="I31" s="299">
        <v>112.99055162651823</v>
      </c>
      <c r="J31" s="497">
        <v>114.24043713368806</v>
      </c>
    </row>
    <row r="32" spans="1:10" s="117" customFormat="1" ht="19.149999999999999" customHeight="1">
      <c r="A32" s="115"/>
      <c r="B32" s="116" t="s">
        <v>60</v>
      </c>
      <c r="C32" s="297">
        <v>895.08752700000014</v>
      </c>
      <c r="D32" s="297">
        <v>963.88991799999997</v>
      </c>
      <c r="E32" s="507">
        <v>3512.766932</v>
      </c>
      <c r="F32" s="297">
        <v>820.16345799999999</v>
      </c>
      <c r="G32" s="297">
        <v>3395.9948699999995</v>
      </c>
      <c r="H32" s="295">
        <v>107.68666626721968</v>
      </c>
      <c r="I32" s="295">
        <v>117.52412383142288</v>
      </c>
      <c r="J32" s="496">
        <v>103.4385229209725</v>
      </c>
    </row>
    <row r="33" spans="1:10" s="124" customFormat="1" ht="19.149999999999999" customHeight="1">
      <c r="A33" s="118">
        <v>22</v>
      </c>
      <c r="B33" s="119" t="s">
        <v>61</v>
      </c>
      <c r="C33" s="298">
        <v>140.52118300000001</v>
      </c>
      <c r="D33" s="298">
        <v>187.058729</v>
      </c>
      <c r="E33" s="508">
        <v>596.59873300000004</v>
      </c>
      <c r="F33" s="298">
        <v>123.600042</v>
      </c>
      <c r="G33" s="298">
        <v>471.29872699999999</v>
      </c>
      <c r="H33" s="299">
        <v>133.11781541150276</v>
      </c>
      <c r="I33" s="299">
        <v>151.34196232716491</v>
      </c>
      <c r="J33" s="497">
        <v>126.58611169980946</v>
      </c>
    </row>
    <row r="34" spans="1:10" s="124" customFormat="1" ht="36" customHeight="1">
      <c r="A34" s="118">
        <v>23</v>
      </c>
      <c r="B34" s="301" t="s">
        <v>467</v>
      </c>
      <c r="C34" s="298">
        <v>462.77563600000002</v>
      </c>
      <c r="D34" s="298">
        <v>531.09254399999998</v>
      </c>
      <c r="E34" s="508">
        <v>1911.4507739999999</v>
      </c>
      <c r="F34" s="298">
        <v>439.08560499999999</v>
      </c>
      <c r="G34" s="298">
        <v>1881.3173019999999</v>
      </c>
      <c r="H34" s="299">
        <v>114.76242539267992</v>
      </c>
      <c r="I34" s="299">
        <v>120.95421438377602</v>
      </c>
      <c r="J34" s="497">
        <v>101.60172194068302</v>
      </c>
    </row>
    <row r="35" spans="1:10" s="124" customFormat="1" ht="19.149999999999999" customHeight="1">
      <c r="A35" s="118">
        <v>24</v>
      </c>
      <c r="B35" s="119" t="s">
        <v>62</v>
      </c>
      <c r="C35" s="298">
        <v>6.4712519999999998</v>
      </c>
      <c r="D35" s="298">
        <v>5.9891459999999999</v>
      </c>
      <c r="E35" s="508">
        <v>25.361564999999999</v>
      </c>
      <c r="F35" s="298">
        <v>6.2269059999999996</v>
      </c>
      <c r="G35" s="298">
        <v>23.556139000000002</v>
      </c>
      <c r="H35" s="299">
        <v>92.550035140031639</v>
      </c>
      <c r="I35" s="299">
        <v>96.181731344587504</v>
      </c>
      <c r="J35" s="497">
        <v>107.66435450223824</v>
      </c>
    </row>
    <row r="36" spans="1:10" s="124" customFormat="1" ht="19.149999999999999" customHeight="1">
      <c r="A36" s="118">
        <v>25</v>
      </c>
      <c r="B36" s="119" t="s">
        <v>63</v>
      </c>
      <c r="C36" s="298">
        <v>31.561356</v>
      </c>
      <c r="D36" s="298">
        <v>40.819324999999999</v>
      </c>
      <c r="E36" s="508">
        <v>118.863964</v>
      </c>
      <c r="F36" s="298">
        <v>31.280505999999999</v>
      </c>
      <c r="G36" s="298">
        <v>107.778093</v>
      </c>
      <c r="H36" s="299">
        <v>129.33324220923842</v>
      </c>
      <c r="I36" s="299">
        <v>130.49445235956222</v>
      </c>
      <c r="J36" s="497">
        <v>110.28582960732103</v>
      </c>
    </row>
    <row r="37" spans="1:10" s="124" customFormat="1" ht="19.149999999999999" customHeight="1">
      <c r="A37" s="118">
        <v>26</v>
      </c>
      <c r="B37" s="119" t="s">
        <v>64</v>
      </c>
      <c r="C37" s="298">
        <v>173.78651099999999</v>
      </c>
      <c r="D37" s="298">
        <v>142.63321199999999</v>
      </c>
      <c r="E37" s="508">
        <v>577.98848299999997</v>
      </c>
      <c r="F37" s="298">
        <v>157.311319</v>
      </c>
      <c r="G37" s="298">
        <v>619.69318199999998</v>
      </c>
      <c r="H37" s="299">
        <v>82.073810665316827</v>
      </c>
      <c r="I37" s="299">
        <v>90.669389149295725</v>
      </c>
      <c r="J37" s="497">
        <v>93.270105237336637</v>
      </c>
    </row>
    <row r="38" spans="1:10" s="124" customFormat="1" ht="19.149999999999999" customHeight="1">
      <c r="A38" s="118">
        <v>27</v>
      </c>
      <c r="B38" s="119" t="s">
        <v>65</v>
      </c>
      <c r="C38" s="298">
        <v>79.971588999999994</v>
      </c>
      <c r="D38" s="298">
        <v>56.296962000000001</v>
      </c>
      <c r="E38" s="508">
        <v>282.50341300000002</v>
      </c>
      <c r="F38" s="298">
        <v>62.659080000000003</v>
      </c>
      <c r="G38" s="298">
        <v>292.351427</v>
      </c>
      <c r="H38" s="299">
        <v>70.396202831483066</v>
      </c>
      <c r="I38" s="299">
        <v>89.846454815487235</v>
      </c>
      <c r="J38" s="497">
        <v>96.631446577478144</v>
      </c>
    </row>
    <row r="39" spans="1:10" s="124" customFormat="1" ht="19.149999999999999" customHeight="1">
      <c r="A39" s="118">
        <v>28</v>
      </c>
      <c r="B39" s="119" t="s">
        <v>66</v>
      </c>
      <c r="C39" s="298"/>
      <c r="D39" s="298"/>
      <c r="E39" s="508"/>
      <c r="F39" s="298"/>
      <c r="G39" s="298"/>
      <c r="H39" s="299"/>
      <c r="I39" s="299"/>
      <c r="J39" s="497"/>
    </row>
    <row r="40" spans="1:10" s="117" customFormat="1" ht="19.149999999999999" customHeight="1">
      <c r="A40" s="115" t="s">
        <v>35</v>
      </c>
      <c r="B40" s="116" t="s">
        <v>67</v>
      </c>
      <c r="C40" s="297">
        <v>5848.0937400000003</v>
      </c>
      <c r="D40" s="297">
        <v>5630.3840410000003</v>
      </c>
      <c r="E40" s="507">
        <v>21913.601853999993</v>
      </c>
      <c r="F40" s="297">
        <v>5027.5268309999992</v>
      </c>
      <c r="G40" s="297">
        <v>19701.133570000002</v>
      </c>
      <c r="H40" s="295">
        <v>96.277253602983464</v>
      </c>
      <c r="I40" s="295">
        <v>111.99112864565438</v>
      </c>
      <c r="J40" s="496">
        <v>111.23015727058994</v>
      </c>
    </row>
    <row r="41" spans="1:10" s="117" customFormat="1" ht="19.149999999999999" customHeight="1">
      <c r="A41" s="115"/>
      <c r="B41" s="116" t="s">
        <v>68</v>
      </c>
      <c r="C41" s="297">
        <v>4935.9675290000005</v>
      </c>
      <c r="D41" s="297">
        <v>4749.6615179999999</v>
      </c>
      <c r="E41" s="507">
        <v>18461.431636999994</v>
      </c>
      <c r="F41" s="297">
        <v>4198.8869909999994</v>
      </c>
      <c r="G41" s="297">
        <v>16361.286922000003</v>
      </c>
      <c r="H41" s="295">
        <v>96.225542208180912</v>
      </c>
      <c r="I41" s="295">
        <v>113.11715528854538</v>
      </c>
      <c r="J41" s="496">
        <v>112.8360606657173</v>
      </c>
    </row>
    <row r="42" spans="1:10" s="114" customFormat="1" ht="19.149999999999999" customHeight="1">
      <c r="A42" s="118">
        <v>29</v>
      </c>
      <c r="B42" s="119" t="s">
        <v>69</v>
      </c>
      <c r="C42" s="298">
        <v>66.986411000000004</v>
      </c>
      <c r="D42" s="298">
        <v>90.786258000000004</v>
      </c>
      <c r="E42" s="508">
        <v>270.43694099999999</v>
      </c>
      <c r="F42" s="298">
        <v>81.953191000000004</v>
      </c>
      <c r="G42" s="298">
        <v>184.82531499999999</v>
      </c>
      <c r="H42" s="299">
        <v>135.52936579928129</v>
      </c>
      <c r="I42" s="299">
        <v>110.77818556204846</v>
      </c>
      <c r="J42" s="497">
        <v>146.32029221754607</v>
      </c>
    </row>
    <row r="43" spans="1:10" s="124" customFormat="1" ht="19.149999999999999" customHeight="1">
      <c r="A43" s="118">
        <v>30</v>
      </c>
      <c r="B43" s="119" t="s">
        <v>71</v>
      </c>
      <c r="C43" s="298">
        <v>245.087503</v>
      </c>
      <c r="D43" s="298">
        <v>161.12587199999999</v>
      </c>
      <c r="E43" s="508">
        <v>960.08615399999996</v>
      </c>
      <c r="F43" s="298">
        <v>147.23907299999999</v>
      </c>
      <c r="G43" s="298">
        <v>740.22751000000005</v>
      </c>
      <c r="H43" s="299">
        <v>65.742181885136759</v>
      </c>
      <c r="I43" s="299">
        <v>109.43146320949739</v>
      </c>
      <c r="J43" s="497">
        <v>129.70149596304518</v>
      </c>
    </row>
    <row r="44" spans="1:10" ht="19.149999999999999" customHeight="1">
      <c r="A44" s="118">
        <v>31</v>
      </c>
      <c r="B44" s="119" t="s">
        <v>72</v>
      </c>
      <c r="C44" s="298">
        <v>331.59431999999998</v>
      </c>
      <c r="D44" s="298">
        <v>337.92023999999998</v>
      </c>
      <c r="E44" s="508">
        <v>1141.899617</v>
      </c>
      <c r="F44" s="298">
        <v>332.69863199999998</v>
      </c>
      <c r="G44" s="298">
        <v>1185.0080330000001</v>
      </c>
      <c r="H44" s="299">
        <v>101.90772869692097</v>
      </c>
      <c r="I44" s="299">
        <v>101.56947083569614</v>
      </c>
      <c r="J44" s="497">
        <v>96.36218364774578</v>
      </c>
    </row>
    <row r="45" spans="1:10" ht="19.149999999999999" customHeight="1">
      <c r="A45" s="118">
        <v>32</v>
      </c>
      <c r="B45" s="119" t="s">
        <v>73</v>
      </c>
      <c r="C45" s="298">
        <v>46.908523000000002</v>
      </c>
      <c r="D45" s="298">
        <v>54.450991000000002</v>
      </c>
      <c r="E45" s="508">
        <v>197.36632299999999</v>
      </c>
      <c r="F45" s="298">
        <v>64.602097000000001</v>
      </c>
      <c r="G45" s="298">
        <v>198.978815</v>
      </c>
      <c r="H45" s="299">
        <v>116.07909931421206</v>
      </c>
      <c r="I45" s="299">
        <v>84.286723695671981</v>
      </c>
      <c r="J45" s="497">
        <v>99.189616241306894</v>
      </c>
    </row>
    <row r="46" spans="1:10" ht="19.149999999999999" customHeight="1">
      <c r="A46" s="118">
        <v>33</v>
      </c>
      <c r="B46" s="119" t="s">
        <v>74</v>
      </c>
      <c r="C46" s="298">
        <v>36.022992000000002</v>
      </c>
      <c r="D46" s="298">
        <v>34.625112999999999</v>
      </c>
      <c r="E46" s="508">
        <v>139.83503999999999</v>
      </c>
      <c r="F46" s="298">
        <v>34.53246</v>
      </c>
      <c r="G46" s="298">
        <v>137.16256899999999</v>
      </c>
      <c r="H46" s="299">
        <v>96.119481135825694</v>
      </c>
      <c r="I46" s="299">
        <v>100.26830697841973</v>
      </c>
      <c r="J46" s="497">
        <v>101.94839672330723</v>
      </c>
    </row>
    <row r="47" spans="1:10" ht="19.149999999999999" customHeight="1">
      <c r="A47" s="118">
        <v>34</v>
      </c>
      <c r="B47" s="119" t="s">
        <v>75</v>
      </c>
      <c r="C47" s="298">
        <v>874.84558400000003</v>
      </c>
      <c r="D47" s="298">
        <v>842.77143699999999</v>
      </c>
      <c r="E47" s="508">
        <v>3289.5227789999999</v>
      </c>
      <c r="F47" s="298">
        <v>670.41489000000001</v>
      </c>
      <c r="G47" s="298">
        <v>2572.7108520000002</v>
      </c>
      <c r="H47" s="299">
        <v>96.333736194523667</v>
      </c>
      <c r="I47" s="299">
        <v>125.70893778925465</v>
      </c>
      <c r="J47" s="497">
        <v>127.86212552579536</v>
      </c>
    </row>
    <row r="48" spans="1:10" ht="19.149999999999999" customHeight="1">
      <c r="A48" s="118">
        <v>35</v>
      </c>
      <c r="B48" s="119" t="s">
        <v>76</v>
      </c>
      <c r="C48" s="298">
        <v>1113.09808</v>
      </c>
      <c r="D48" s="298">
        <v>1083.6290730000001</v>
      </c>
      <c r="E48" s="508">
        <v>4156.1224709999997</v>
      </c>
      <c r="F48" s="298">
        <v>1033.832476</v>
      </c>
      <c r="G48" s="298">
        <v>3972.639392</v>
      </c>
      <c r="H48" s="299">
        <v>97.352523777599188</v>
      </c>
      <c r="I48" s="299">
        <v>104.81669885170062</v>
      </c>
      <c r="J48" s="497">
        <v>104.61866937556661</v>
      </c>
    </row>
    <row r="49" spans="1:10" ht="19.149999999999999" customHeight="1">
      <c r="A49" s="118">
        <v>36</v>
      </c>
      <c r="B49" s="119" t="s">
        <v>77</v>
      </c>
      <c r="C49" s="298">
        <v>455.02050700000001</v>
      </c>
      <c r="D49" s="298">
        <v>461.79349200000001</v>
      </c>
      <c r="E49" s="508">
        <v>1763.8153669999999</v>
      </c>
      <c r="F49" s="298">
        <v>424.80689799999999</v>
      </c>
      <c r="G49" s="298">
        <v>1752.1604400000001</v>
      </c>
      <c r="H49" s="299">
        <v>101.48850104463534</v>
      </c>
      <c r="I49" s="299">
        <v>108.7066839484325</v>
      </c>
      <c r="J49" s="497">
        <v>100.66517464576475</v>
      </c>
    </row>
    <row r="50" spans="1:10" ht="19.149999999999999" customHeight="1">
      <c r="A50" s="118">
        <v>37</v>
      </c>
      <c r="B50" s="119" t="s">
        <v>78</v>
      </c>
      <c r="C50" s="298">
        <v>12.119020000000001</v>
      </c>
      <c r="D50" s="298">
        <v>11.347398</v>
      </c>
      <c r="E50" s="508">
        <v>46.942988999999997</v>
      </c>
      <c r="F50" s="298">
        <v>21.252103999999999</v>
      </c>
      <c r="G50" s="298">
        <v>69.006387000000004</v>
      </c>
      <c r="H50" s="299">
        <v>93.63296702208595</v>
      </c>
      <c r="I50" s="299">
        <v>53.394233342731624</v>
      </c>
      <c r="J50" s="497">
        <v>68.027020455367406</v>
      </c>
    </row>
    <row r="51" spans="1:10" ht="19.149999999999999" customHeight="1">
      <c r="A51" s="118">
        <v>38</v>
      </c>
      <c r="B51" s="119" t="s">
        <v>79</v>
      </c>
      <c r="C51" s="298">
        <v>326.32003800000001</v>
      </c>
      <c r="D51" s="298">
        <v>309.44165199999998</v>
      </c>
      <c r="E51" s="508">
        <v>1264.2375010000001</v>
      </c>
      <c r="F51" s="298">
        <v>257.11939899999999</v>
      </c>
      <c r="G51" s="298">
        <v>1060.4145080000001</v>
      </c>
      <c r="H51" s="299">
        <v>94.827658729311608</v>
      </c>
      <c r="I51" s="299">
        <v>120.34939922988852</v>
      </c>
      <c r="J51" s="497">
        <v>119.22106793733154</v>
      </c>
    </row>
    <row r="52" spans="1:10" ht="19.149999999999999" customHeight="1">
      <c r="A52" s="118">
        <v>39</v>
      </c>
      <c r="B52" s="119" t="s">
        <v>80</v>
      </c>
      <c r="C52" s="298">
        <v>384.16965900000002</v>
      </c>
      <c r="D52" s="298">
        <v>367.70568400000002</v>
      </c>
      <c r="E52" s="508">
        <v>1449.735557</v>
      </c>
      <c r="F52" s="298">
        <v>312.33347400000002</v>
      </c>
      <c r="G52" s="298">
        <v>1365.0459430000001</v>
      </c>
      <c r="H52" s="299">
        <v>95.71439997555872</v>
      </c>
      <c r="I52" s="299">
        <v>117.72855444882606</v>
      </c>
      <c r="J52" s="497">
        <v>106.20415850721297</v>
      </c>
    </row>
    <row r="53" spans="1:10" ht="19.149999999999999" customHeight="1">
      <c r="A53" s="118">
        <v>40</v>
      </c>
      <c r="B53" s="119" t="s">
        <v>81</v>
      </c>
      <c r="C53" s="298">
        <v>103.735854</v>
      </c>
      <c r="D53" s="298">
        <v>93.668773000000002</v>
      </c>
      <c r="E53" s="508">
        <v>403.92595</v>
      </c>
      <c r="F53" s="298">
        <v>74.886746000000002</v>
      </c>
      <c r="G53" s="298">
        <v>353.538365</v>
      </c>
      <c r="H53" s="299">
        <v>90.295466213639102</v>
      </c>
      <c r="I53" s="299">
        <v>125.08057567356445</v>
      </c>
      <c r="J53" s="497">
        <v>114.25236692487391</v>
      </c>
    </row>
    <row r="54" spans="1:10" ht="19.149999999999999" customHeight="1">
      <c r="A54" s="118">
        <v>41</v>
      </c>
      <c r="B54" s="119" t="s">
        <v>82</v>
      </c>
      <c r="C54" s="298">
        <v>42.895395000000001</v>
      </c>
      <c r="D54" s="298">
        <v>38.546168000000002</v>
      </c>
      <c r="E54" s="508">
        <v>156.03697099999999</v>
      </c>
      <c r="F54" s="298">
        <v>34.113413999999999</v>
      </c>
      <c r="G54" s="298">
        <v>127.622775</v>
      </c>
      <c r="H54" s="299">
        <v>89.860853361998423</v>
      </c>
      <c r="I54" s="299">
        <v>112.99416704525676</v>
      </c>
      <c r="J54" s="497">
        <v>122.26420480200339</v>
      </c>
    </row>
    <row r="55" spans="1:10" ht="19.149999999999999" customHeight="1">
      <c r="A55" s="118">
        <v>42</v>
      </c>
      <c r="B55" s="119" t="s">
        <v>83</v>
      </c>
      <c r="C55" s="298">
        <v>4.4253400000000003</v>
      </c>
      <c r="D55" s="298">
        <v>5.6154630000000001</v>
      </c>
      <c r="E55" s="508">
        <v>18.393037</v>
      </c>
      <c r="F55" s="298">
        <v>13.381159</v>
      </c>
      <c r="G55" s="298">
        <v>27.050343000000002</v>
      </c>
      <c r="H55" s="299">
        <v>126.89336864512104</v>
      </c>
      <c r="I55" s="299">
        <v>41.965445594062516</v>
      </c>
      <c r="J55" s="497">
        <v>67.995577727055064</v>
      </c>
    </row>
    <row r="56" spans="1:10" ht="19.149999999999999" customHeight="1">
      <c r="A56" s="118">
        <v>43</v>
      </c>
      <c r="B56" s="119" t="s">
        <v>84</v>
      </c>
      <c r="C56" s="298">
        <v>181.20840100000001</v>
      </c>
      <c r="D56" s="298">
        <v>169.17743200000001</v>
      </c>
      <c r="E56" s="508">
        <v>664.97390199999995</v>
      </c>
      <c r="F56" s="298">
        <v>118.20782800000001</v>
      </c>
      <c r="G56" s="298">
        <v>423.42255899999998</v>
      </c>
      <c r="H56" s="299">
        <v>93.360700202856492</v>
      </c>
      <c r="I56" s="299">
        <v>143.11863677928335</v>
      </c>
      <c r="J56" s="497">
        <v>157.04734853298169</v>
      </c>
    </row>
    <row r="57" spans="1:10" ht="19.149999999999999" customHeight="1">
      <c r="A57" s="118">
        <v>44</v>
      </c>
      <c r="B57" s="119" t="s">
        <v>85</v>
      </c>
      <c r="C57" s="298">
        <v>3.4799329999999999</v>
      </c>
      <c r="D57" s="298">
        <v>4.2145770000000002</v>
      </c>
      <c r="E57" s="508">
        <v>16.671696000000001</v>
      </c>
      <c r="F57" s="298">
        <v>3.4100730000000001</v>
      </c>
      <c r="G57" s="298">
        <v>11.399601000000001</v>
      </c>
      <c r="H57" s="299">
        <v>121.11086621495299</v>
      </c>
      <c r="I57" s="299">
        <v>123.59198762020638</v>
      </c>
      <c r="J57" s="497">
        <v>146.2480660507328</v>
      </c>
    </row>
    <row r="58" spans="1:10" ht="19.149999999999999" customHeight="1">
      <c r="A58" s="118">
        <v>45</v>
      </c>
      <c r="B58" s="119" t="s">
        <v>86</v>
      </c>
      <c r="C58" s="298">
        <v>53.530731000000003</v>
      </c>
      <c r="D58" s="298">
        <v>61.549017999999997</v>
      </c>
      <c r="E58" s="508">
        <v>205.568265</v>
      </c>
      <c r="F58" s="298">
        <v>56.815933000000001</v>
      </c>
      <c r="G58" s="298">
        <v>190.966204</v>
      </c>
      <c r="H58" s="299">
        <v>114.97884831798766</v>
      </c>
      <c r="I58" s="299">
        <v>108.33055931687329</v>
      </c>
      <c r="J58" s="497">
        <v>107.64641108957687</v>
      </c>
    </row>
    <row r="59" spans="1:10" ht="19.149999999999999" customHeight="1">
      <c r="A59" s="118">
        <v>46</v>
      </c>
      <c r="B59" s="119" t="s">
        <v>87</v>
      </c>
      <c r="C59" s="298">
        <v>26.101997999999998</v>
      </c>
      <c r="D59" s="298">
        <v>24.431213</v>
      </c>
      <c r="E59" s="508">
        <v>100.63827999999999</v>
      </c>
      <c r="F59" s="298">
        <v>21.001083000000001</v>
      </c>
      <c r="G59" s="298">
        <v>99.548990000000003</v>
      </c>
      <c r="H59" s="299">
        <v>93.599014910659335</v>
      </c>
      <c r="I59" s="299">
        <v>116.3331100591336</v>
      </c>
      <c r="J59" s="497">
        <v>101.09422506446322</v>
      </c>
    </row>
    <row r="60" spans="1:10" ht="19.149999999999999" customHeight="1">
      <c r="A60" s="118">
        <v>47</v>
      </c>
      <c r="B60" s="119" t="s">
        <v>88</v>
      </c>
      <c r="C60" s="298">
        <v>33.739525999999998</v>
      </c>
      <c r="D60" s="298">
        <v>28.859676</v>
      </c>
      <c r="E60" s="508">
        <v>118.431389</v>
      </c>
      <c r="F60" s="298">
        <v>15.588784</v>
      </c>
      <c r="G60" s="298">
        <v>57.416766000000003</v>
      </c>
      <c r="H60" s="299">
        <v>85.536696632904679</v>
      </c>
      <c r="I60" s="299">
        <v>185.13102753877402</v>
      </c>
      <c r="J60" s="497">
        <v>206.26621325206648</v>
      </c>
    </row>
    <row r="61" spans="1:10" ht="19.149999999999999" customHeight="1">
      <c r="A61" s="118">
        <v>48</v>
      </c>
      <c r="B61" s="119" t="s">
        <v>89</v>
      </c>
      <c r="C61" s="298">
        <v>2.389529</v>
      </c>
      <c r="D61" s="298">
        <v>1.213697</v>
      </c>
      <c r="E61" s="508">
        <v>5.717638</v>
      </c>
      <c r="F61" s="298">
        <v>2.4200940000000002</v>
      </c>
      <c r="G61" s="298">
        <v>5.4031729999999998</v>
      </c>
      <c r="H61" s="299">
        <v>50.79231095333013</v>
      </c>
      <c r="I61" s="299">
        <v>50.150820587960631</v>
      </c>
      <c r="J61" s="497">
        <v>105.82000613343308</v>
      </c>
    </row>
    <row r="62" spans="1:10" ht="19.149999999999999" customHeight="1">
      <c r="A62" s="118">
        <v>49</v>
      </c>
      <c r="B62" s="119" t="s">
        <v>90</v>
      </c>
      <c r="C62" s="298">
        <v>331.50261699999999</v>
      </c>
      <c r="D62" s="298">
        <v>321.18503600000003</v>
      </c>
      <c r="E62" s="508">
        <v>1159.244682</v>
      </c>
      <c r="F62" s="298">
        <v>241.314989</v>
      </c>
      <c r="G62" s="298">
        <v>936.48157800000001</v>
      </c>
      <c r="H62" s="299">
        <v>96.887632111815279</v>
      </c>
      <c r="I62" s="299">
        <v>133.09783918975711</v>
      </c>
      <c r="J62" s="497">
        <v>123.78723823652193</v>
      </c>
    </row>
    <row r="63" spans="1:10" ht="19.149999999999999" customHeight="1">
      <c r="A63" s="118">
        <v>50</v>
      </c>
      <c r="B63" s="119" t="s">
        <v>91</v>
      </c>
      <c r="C63" s="298">
        <v>129.414456</v>
      </c>
      <c r="D63" s="298">
        <v>134.15210400000001</v>
      </c>
      <c r="E63" s="508">
        <v>529.53221399999995</v>
      </c>
      <c r="F63" s="298">
        <v>140.39725300000001</v>
      </c>
      <c r="G63" s="298">
        <v>478.82495699999998</v>
      </c>
      <c r="H63" s="299">
        <v>103.66083368615327</v>
      </c>
      <c r="I63" s="299">
        <v>95.551801145283093</v>
      </c>
      <c r="J63" s="497">
        <v>110.58993610477157</v>
      </c>
    </row>
    <row r="64" spans="1:10" ht="19.149999999999999" customHeight="1">
      <c r="A64" s="118">
        <v>51</v>
      </c>
      <c r="B64" s="119" t="s">
        <v>92</v>
      </c>
      <c r="C64" s="298">
        <v>34.535013999999997</v>
      </c>
      <c r="D64" s="298">
        <v>36.074472</v>
      </c>
      <c r="E64" s="508">
        <v>126.965125</v>
      </c>
      <c r="F64" s="298">
        <v>31.246994999999998</v>
      </c>
      <c r="G64" s="298">
        <v>125.657657</v>
      </c>
      <c r="H64" s="299">
        <v>104.45767301556619</v>
      </c>
      <c r="I64" s="299">
        <v>115.44941201545942</v>
      </c>
      <c r="J64" s="497">
        <v>101.04050006280158</v>
      </c>
    </row>
    <row r="65" spans="1:11" ht="19.149999999999999" customHeight="1">
      <c r="A65" s="118">
        <v>52</v>
      </c>
      <c r="B65" s="119" t="s">
        <v>93</v>
      </c>
      <c r="C65" s="298">
        <v>25.621065999999999</v>
      </c>
      <c r="D65" s="298">
        <v>27.660108000000001</v>
      </c>
      <c r="E65" s="508">
        <v>64.497307000000006</v>
      </c>
      <c r="F65" s="298">
        <v>16.576751999999999</v>
      </c>
      <c r="G65" s="298">
        <v>60.889488</v>
      </c>
      <c r="H65" s="299">
        <v>107.95845887130537</v>
      </c>
      <c r="I65" s="299">
        <v>166.86084222047845</v>
      </c>
      <c r="J65" s="497">
        <v>105.92519188205361</v>
      </c>
    </row>
    <row r="66" spans="1:11" ht="19.149999999999999" customHeight="1">
      <c r="A66" s="118">
        <v>53</v>
      </c>
      <c r="B66" s="119" t="s">
        <v>94</v>
      </c>
      <c r="C66" s="298">
        <v>49.115656000000001</v>
      </c>
      <c r="D66" s="298">
        <v>33.782198999999999</v>
      </c>
      <c r="E66" s="508">
        <v>151.40381099999999</v>
      </c>
      <c r="F66" s="298">
        <v>32.214652000000001</v>
      </c>
      <c r="G66" s="298">
        <v>114.93586500000001</v>
      </c>
      <c r="H66" s="299">
        <v>68.780917840128197</v>
      </c>
      <c r="I66" s="299">
        <v>104.86594422935252</v>
      </c>
      <c r="J66" s="497">
        <v>131.72895249015613</v>
      </c>
    </row>
    <row r="67" spans="1:11" ht="19.149999999999999" customHeight="1">
      <c r="A67" s="118">
        <v>54</v>
      </c>
      <c r="B67" s="119" t="s">
        <v>95</v>
      </c>
      <c r="C67" s="298">
        <v>14.229108</v>
      </c>
      <c r="D67" s="298">
        <v>7.5822950000000002</v>
      </c>
      <c r="E67" s="508">
        <v>34.155293999999998</v>
      </c>
      <c r="F67" s="298">
        <v>8.780519</v>
      </c>
      <c r="G67" s="298">
        <v>74.579379000000003</v>
      </c>
      <c r="H67" s="299">
        <v>53.287212381830265</v>
      </c>
      <c r="I67" s="299">
        <v>86.353608482596528</v>
      </c>
      <c r="J67" s="497">
        <v>45.797235721150209</v>
      </c>
    </row>
    <row r="68" spans="1:11" ht="19.149999999999999" customHeight="1">
      <c r="A68" s="118">
        <v>55</v>
      </c>
      <c r="B68" s="119" t="s">
        <v>529</v>
      </c>
      <c r="C68" s="298">
        <v>7.8702680000000003</v>
      </c>
      <c r="D68" s="298">
        <v>6.3520770000000004</v>
      </c>
      <c r="E68" s="508">
        <v>25.275337</v>
      </c>
      <c r="F68" s="298">
        <v>7.7460230000000001</v>
      </c>
      <c r="G68" s="298">
        <v>35.369458000000002</v>
      </c>
      <c r="H68" s="299">
        <v>80.709792855846842</v>
      </c>
      <c r="I68" s="299">
        <v>82.004365336896115</v>
      </c>
      <c r="J68" s="497">
        <v>71.460911275485188</v>
      </c>
    </row>
    <row r="69" spans="1:11" ht="35.25" customHeight="1">
      <c r="A69" s="115"/>
      <c r="B69" s="133" t="s">
        <v>96</v>
      </c>
      <c r="C69" s="302">
        <v>912.1262109999999</v>
      </c>
      <c r="D69" s="302">
        <v>880.72252300000002</v>
      </c>
      <c r="E69" s="509">
        <v>3452.1702170000003</v>
      </c>
      <c r="F69" s="302">
        <v>828.63983999999994</v>
      </c>
      <c r="G69" s="302">
        <v>3339.8466480000002</v>
      </c>
      <c r="H69" s="303">
        <v>96.557089619695205</v>
      </c>
      <c r="I69" s="303">
        <v>106.28532210085386</v>
      </c>
      <c r="J69" s="498">
        <v>103.36313552202353</v>
      </c>
    </row>
    <row r="70" spans="1:11" s="124" customFormat="1" ht="19.149999999999999" customHeight="1">
      <c r="A70" s="118">
        <v>56</v>
      </c>
      <c r="B70" s="119" t="s">
        <v>70</v>
      </c>
      <c r="C70" s="298">
        <v>674.56047100000001</v>
      </c>
      <c r="D70" s="298">
        <v>611.85467000000006</v>
      </c>
      <c r="E70" s="508">
        <v>2541.0481340000001</v>
      </c>
      <c r="F70" s="298">
        <v>566.59947299999999</v>
      </c>
      <c r="G70" s="298">
        <v>2468.4918469999998</v>
      </c>
      <c r="H70" s="299">
        <v>90.704198704818566</v>
      </c>
      <c r="I70" s="299">
        <v>107.98715832903713</v>
      </c>
      <c r="J70" s="497">
        <v>102.9392961977241</v>
      </c>
    </row>
    <row r="71" spans="1:11" ht="19.149999999999999" customHeight="1">
      <c r="A71" s="118">
        <v>57</v>
      </c>
      <c r="B71" s="119" t="s">
        <v>97</v>
      </c>
      <c r="C71" s="298">
        <v>199.12753599999999</v>
      </c>
      <c r="D71" s="298">
        <v>228.010099</v>
      </c>
      <c r="E71" s="508">
        <v>773.22447899999997</v>
      </c>
      <c r="F71" s="298">
        <v>232.49199100000001</v>
      </c>
      <c r="G71" s="298">
        <v>762.06468099999995</v>
      </c>
      <c r="H71" s="299">
        <v>114.50455501041303</v>
      </c>
      <c r="I71" s="299">
        <v>98.072238109914068</v>
      </c>
      <c r="J71" s="497">
        <v>101.46441611561841</v>
      </c>
    </row>
    <row r="72" spans="1:11" ht="19.149999999999999" customHeight="1">
      <c r="A72" s="118">
        <v>58</v>
      </c>
      <c r="B72" s="119" t="s">
        <v>98</v>
      </c>
      <c r="C72" s="298">
        <v>7.7214989999999997</v>
      </c>
      <c r="D72" s="298">
        <v>9.5286399999999993</v>
      </c>
      <c r="E72" s="508">
        <v>27.294713000000002</v>
      </c>
      <c r="F72" s="298">
        <v>5.6085070000000004</v>
      </c>
      <c r="G72" s="298">
        <v>15.167968999999999</v>
      </c>
      <c r="H72" s="299">
        <v>123.40401779499032</v>
      </c>
      <c r="I72" s="299">
        <v>169.89619519062734</v>
      </c>
      <c r="J72" s="497">
        <v>179.94968871574039</v>
      </c>
    </row>
    <row r="73" spans="1:11" ht="19.149999999999999" customHeight="1">
      <c r="A73" s="118">
        <v>59</v>
      </c>
      <c r="B73" s="119" t="s">
        <v>99</v>
      </c>
      <c r="C73" s="298"/>
      <c r="D73" s="298"/>
      <c r="E73" s="508"/>
      <c r="F73" s="298"/>
      <c r="G73" s="298"/>
      <c r="H73" s="299"/>
      <c r="I73" s="299"/>
      <c r="J73" s="497"/>
    </row>
    <row r="74" spans="1:11" ht="19.149999999999999" customHeight="1">
      <c r="A74" s="118">
        <v>60</v>
      </c>
      <c r="B74" s="119" t="s">
        <v>527</v>
      </c>
      <c r="C74" s="298">
        <v>16.282594</v>
      </c>
      <c r="D74" s="298">
        <v>16.413864</v>
      </c>
      <c r="E74" s="508">
        <v>58.710133999999996</v>
      </c>
      <c r="F74" s="298">
        <v>14.709358</v>
      </c>
      <c r="G74" s="298">
        <v>58.491408999999997</v>
      </c>
      <c r="H74" s="299">
        <v>100.80619832441933</v>
      </c>
      <c r="I74" s="299">
        <v>111.58790206887343</v>
      </c>
      <c r="J74" s="497">
        <v>100.37394380429441</v>
      </c>
    </row>
    <row r="75" spans="1:11" ht="19.149999999999999" customHeight="1">
      <c r="A75" s="118">
        <v>61</v>
      </c>
      <c r="B75" s="119" t="s">
        <v>101</v>
      </c>
      <c r="C75" s="298">
        <v>13.913066000000001</v>
      </c>
      <c r="D75" s="298">
        <v>14.102133</v>
      </c>
      <c r="E75" s="508">
        <v>49.708613999999997</v>
      </c>
      <c r="F75" s="298">
        <v>8.6244739999999993</v>
      </c>
      <c r="G75" s="298">
        <v>34.383932999999999</v>
      </c>
      <c r="H75" s="299">
        <v>101.35891686275333</v>
      </c>
      <c r="I75" s="299">
        <v>163.51296322535148</v>
      </c>
      <c r="J75" s="497">
        <v>144.56930799626676</v>
      </c>
    </row>
    <row r="76" spans="1:11" ht="19.149999999999999" customHeight="1">
      <c r="A76" s="118">
        <v>62</v>
      </c>
      <c r="B76" s="119" t="s">
        <v>102</v>
      </c>
      <c r="C76" s="298">
        <v>0.52104499999999998</v>
      </c>
      <c r="D76" s="298">
        <v>0.81311699999999998</v>
      </c>
      <c r="E76" s="508">
        <v>2.1841430000000002</v>
      </c>
      <c r="F76" s="298">
        <v>0.60603700000000005</v>
      </c>
      <c r="G76" s="298">
        <v>1.2468090000000001</v>
      </c>
      <c r="H76" s="299">
        <v>156.05504323043115</v>
      </c>
      <c r="I76" s="299">
        <v>134.16953090322866</v>
      </c>
      <c r="J76" s="497">
        <v>175.17863602203707</v>
      </c>
    </row>
    <row r="77" spans="1:11" ht="19.149999999999999" customHeight="1">
      <c r="A77" s="115" t="s">
        <v>38</v>
      </c>
      <c r="B77" s="116" t="s">
        <v>103</v>
      </c>
      <c r="C77" s="297">
        <v>13610.405673000001</v>
      </c>
      <c r="D77" s="297">
        <v>13748.531657000001</v>
      </c>
      <c r="E77" s="507">
        <v>49748.183091999999</v>
      </c>
      <c r="F77" s="297">
        <v>10411.089397</v>
      </c>
      <c r="G77" s="297">
        <v>40555.684356999991</v>
      </c>
      <c r="H77" s="295">
        <v>101.0148557458064</v>
      </c>
      <c r="I77" s="295">
        <v>132.05660937808966</v>
      </c>
      <c r="J77" s="496">
        <v>122.66636325029334</v>
      </c>
    </row>
    <row r="78" spans="1:11" s="132" customFormat="1" ht="19.149999999999999" customHeight="1">
      <c r="A78" s="115"/>
      <c r="B78" s="116" t="s">
        <v>104</v>
      </c>
      <c r="C78" s="297">
        <v>12433.922745</v>
      </c>
      <c r="D78" s="297">
        <v>12581.750352000001</v>
      </c>
      <c r="E78" s="507">
        <v>45524.933546</v>
      </c>
      <c r="F78" s="297">
        <v>9478.4368040000008</v>
      </c>
      <c r="G78" s="297">
        <v>36729.550928999997</v>
      </c>
      <c r="H78" s="295">
        <v>101.18890562561558</v>
      </c>
      <c r="I78" s="295">
        <v>132.7407737390871</v>
      </c>
      <c r="J78" s="496">
        <v>123.94633855992932</v>
      </c>
    </row>
    <row r="79" spans="1:11" ht="19.149999999999999" customHeight="1">
      <c r="A79" s="118">
        <v>63</v>
      </c>
      <c r="B79" s="119" t="s">
        <v>105</v>
      </c>
      <c r="C79" s="298">
        <v>586.31229800000006</v>
      </c>
      <c r="D79" s="298">
        <v>558.281294</v>
      </c>
      <c r="E79" s="508">
        <v>2107.2794079999999</v>
      </c>
      <c r="F79" s="298">
        <v>508.02856500000001</v>
      </c>
      <c r="G79" s="298">
        <v>2009.869432</v>
      </c>
      <c r="H79" s="299">
        <v>95.219100111729176</v>
      </c>
      <c r="I79" s="299">
        <v>109.89171327403608</v>
      </c>
      <c r="J79" s="497">
        <v>104.84658229281433</v>
      </c>
    </row>
    <row r="80" spans="1:11" s="501" customFormat="1" ht="19.149999999999999" customHeight="1">
      <c r="A80" s="513">
        <v>64</v>
      </c>
      <c r="B80" s="514" t="s">
        <v>106</v>
      </c>
      <c r="C80" s="515">
        <v>11847.610446999999</v>
      </c>
      <c r="D80" s="515">
        <v>12023.469058000001</v>
      </c>
      <c r="E80" s="516">
        <v>43417.654137999998</v>
      </c>
      <c r="F80" s="515">
        <v>8970.4082390000003</v>
      </c>
      <c r="G80" s="515">
        <v>34719.681496999998</v>
      </c>
      <c r="H80" s="517">
        <v>101.48433822825878</v>
      </c>
      <c r="I80" s="517">
        <v>134.03480351904639</v>
      </c>
      <c r="J80" s="497">
        <v>125.05199433281543</v>
      </c>
      <c r="K80" s="501">
        <f>E80*100/E6</f>
        <v>30.937668306254615</v>
      </c>
    </row>
    <row r="81" spans="1:10" s="132" customFormat="1" ht="19.149999999999999" customHeight="1">
      <c r="A81" s="115"/>
      <c r="B81" s="116" t="s">
        <v>468</v>
      </c>
      <c r="C81" s="297">
        <v>78.384110000000007</v>
      </c>
      <c r="D81" s="297">
        <v>66.371673000000001</v>
      </c>
      <c r="E81" s="507">
        <v>237.684303</v>
      </c>
      <c r="F81" s="297">
        <v>53.174393999999999</v>
      </c>
      <c r="G81" s="297">
        <v>218.83258699999999</v>
      </c>
      <c r="H81" s="295">
        <v>84.674907962851137</v>
      </c>
      <c r="I81" s="295">
        <v>124.81886112326923</v>
      </c>
      <c r="J81" s="496">
        <v>108.61467492499186</v>
      </c>
    </row>
    <row r="82" spans="1:10" s="132" customFormat="1" ht="19.149999999999999" customHeight="1">
      <c r="A82" s="118">
        <v>65</v>
      </c>
      <c r="B82" s="119" t="s">
        <v>469</v>
      </c>
      <c r="C82" s="298">
        <v>78.384110000000007</v>
      </c>
      <c r="D82" s="298">
        <v>66.371673000000001</v>
      </c>
      <c r="E82" s="508">
        <v>237.684303</v>
      </c>
      <c r="F82" s="298">
        <v>53.174393999999999</v>
      </c>
      <c r="G82" s="298">
        <v>218.83258699999999</v>
      </c>
      <c r="H82" s="299">
        <v>84.674907962851137</v>
      </c>
      <c r="I82" s="299">
        <v>124.81886112326923</v>
      </c>
      <c r="J82" s="497">
        <v>108.61467492499186</v>
      </c>
    </row>
    <row r="83" spans="1:10" ht="34.5" customHeight="1">
      <c r="A83" s="115"/>
      <c r="B83" s="133" t="s">
        <v>107</v>
      </c>
      <c r="C83" s="302">
        <v>1098.0988180000002</v>
      </c>
      <c r="D83" s="302">
        <v>1100.4096320000001</v>
      </c>
      <c r="E83" s="509">
        <v>3985.565243</v>
      </c>
      <c r="F83" s="302">
        <v>879.47819900000002</v>
      </c>
      <c r="G83" s="302">
        <v>3607.3008409999998</v>
      </c>
      <c r="H83" s="303">
        <v>100.21043770944118</v>
      </c>
      <c r="I83" s="303">
        <v>125.12074014469118</v>
      </c>
      <c r="J83" s="498">
        <v>110.48607861314777</v>
      </c>
    </row>
    <row r="84" spans="1:10" s="305" customFormat="1" ht="19.149999999999999" customHeight="1">
      <c r="A84" s="118">
        <v>66</v>
      </c>
      <c r="B84" s="119" t="s">
        <v>108</v>
      </c>
      <c r="C84" s="298">
        <v>88.130683000000005</v>
      </c>
      <c r="D84" s="298">
        <v>95.937802000000005</v>
      </c>
      <c r="E84" s="508">
        <v>357.043995</v>
      </c>
      <c r="F84" s="298">
        <v>31.988178999999999</v>
      </c>
      <c r="G84" s="298">
        <v>85.837036999999995</v>
      </c>
      <c r="H84" s="299">
        <v>108.85857085664479</v>
      </c>
      <c r="I84" s="299">
        <v>299.91642225085712</v>
      </c>
      <c r="J84" s="497">
        <v>415.95563812390219</v>
      </c>
    </row>
    <row r="85" spans="1:10" ht="19.149999999999999" customHeight="1">
      <c r="A85" s="118">
        <v>67</v>
      </c>
      <c r="B85" s="119" t="s">
        <v>109</v>
      </c>
      <c r="C85" s="298">
        <v>276.75858699999998</v>
      </c>
      <c r="D85" s="298">
        <v>209.57504700000001</v>
      </c>
      <c r="E85" s="508">
        <v>874.68440099999998</v>
      </c>
      <c r="F85" s="298">
        <v>225.26543699999999</v>
      </c>
      <c r="G85" s="298">
        <v>900.84495500000003</v>
      </c>
      <c r="H85" s="299">
        <v>75.724857996908341</v>
      </c>
      <c r="I85" s="299">
        <v>93.034710424751054</v>
      </c>
      <c r="J85" s="497">
        <v>97.095998167631407</v>
      </c>
    </row>
    <row r="86" spans="1:10" ht="19.149999999999999" customHeight="1">
      <c r="A86" s="118">
        <v>68</v>
      </c>
      <c r="B86" s="119" t="s">
        <v>110</v>
      </c>
      <c r="C86" s="298">
        <v>115.714462</v>
      </c>
      <c r="D86" s="298">
        <v>94.412146000000007</v>
      </c>
      <c r="E86" s="508">
        <v>378.53142100000002</v>
      </c>
      <c r="F86" s="298">
        <v>87.952979999999997</v>
      </c>
      <c r="G86" s="298">
        <v>540.76722299999994</v>
      </c>
      <c r="H86" s="299">
        <v>81.590619157007367</v>
      </c>
      <c r="I86" s="299">
        <v>107.34388533509612</v>
      </c>
      <c r="J86" s="497">
        <v>69.998957943499491</v>
      </c>
    </row>
    <row r="87" spans="1:10" ht="19.149999999999999" customHeight="1">
      <c r="A87" s="118">
        <v>69</v>
      </c>
      <c r="B87" s="119" t="s">
        <v>111</v>
      </c>
      <c r="C87" s="298"/>
      <c r="D87" s="298"/>
      <c r="E87" s="508"/>
      <c r="F87" s="298"/>
      <c r="G87" s="298"/>
      <c r="H87" s="299"/>
      <c r="I87" s="299"/>
      <c r="J87" s="497"/>
    </row>
    <row r="88" spans="1:10" ht="19.149999999999999" customHeight="1">
      <c r="A88" s="118">
        <v>70</v>
      </c>
      <c r="B88" s="119" t="s">
        <v>112</v>
      </c>
      <c r="C88" s="298">
        <v>529.64732400000003</v>
      </c>
      <c r="D88" s="298">
        <v>597.12593300000003</v>
      </c>
      <c r="E88" s="508">
        <v>2056.85284</v>
      </c>
      <c r="F88" s="298">
        <v>465.475278</v>
      </c>
      <c r="G88" s="298">
        <v>1804.3335709999999</v>
      </c>
      <c r="H88" s="299">
        <v>112.74029074486553</v>
      </c>
      <c r="I88" s="299">
        <v>128.28306060971943</v>
      </c>
      <c r="J88" s="497">
        <v>113.99515439154904</v>
      </c>
    </row>
    <row r="89" spans="1:10" ht="19.149999999999999" customHeight="1">
      <c r="A89" s="118">
        <v>71</v>
      </c>
      <c r="B89" s="119" t="s">
        <v>113</v>
      </c>
      <c r="C89" s="298">
        <v>39.869145000000003</v>
      </c>
      <c r="D89" s="298">
        <v>57.629750999999999</v>
      </c>
      <c r="E89" s="508">
        <v>158.96132800000001</v>
      </c>
      <c r="F89" s="298">
        <v>30.20065</v>
      </c>
      <c r="G89" s="298">
        <v>121.118072</v>
      </c>
      <c r="H89" s="299">
        <v>144.54724574605248</v>
      </c>
      <c r="I89" s="299">
        <v>190.82288295119477</v>
      </c>
      <c r="J89" s="497">
        <v>131.2449293281353</v>
      </c>
    </row>
    <row r="90" spans="1:10" ht="19.149999999999999" customHeight="1">
      <c r="A90" s="118">
        <v>72</v>
      </c>
      <c r="B90" s="119" t="s">
        <v>114</v>
      </c>
      <c r="C90" s="298">
        <v>47.978617</v>
      </c>
      <c r="D90" s="298">
        <v>45.728952999999997</v>
      </c>
      <c r="E90" s="508">
        <v>159.49125799999999</v>
      </c>
      <c r="F90" s="298">
        <v>38.595675</v>
      </c>
      <c r="G90" s="298">
        <v>154.39998299999999</v>
      </c>
      <c r="H90" s="299">
        <v>95.311111197723761</v>
      </c>
      <c r="I90" s="299">
        <v>118.48206567186608</v>
      </c>
      <c r="J90" s="497">
        <v>103.29745826461651</v>
      </c>
    </row>
    <row r="91" spans="1:10" s="132" customFormat="1" ht="19.149999999999999" customHeight="1">
      <c r="A91" s="115" t="s">
        <v>115</v>
      </c>
      <c r="B91" s="116" t="s">
        <v>116</v>
      </c>
      <c r="C91" s="297">
        <v>371.37805899999995</v>
      </c>
      <c r="D91" s="297">
        <v>422.08956300000011</v>
      </c>
      <c r="E91" s="507">
        <v>1421.453313</v>
      </c>
      <c r="F91" s="297">
        <v>267.41374999999999</v>
      </c>
      <c r="G91" s="297">
        <v>1032.146714</v>
      </c>
      <c r="H91" s="295">
        <v>113.65495423627064</v>
      </c>
      <c r="I91" s="295">
        <v>157.8413836236918</v>
      </c>
      <c r="J91" s="496">
        <v>137.71814546512232</v>
      </c>
    </row>
    <row r="92" spans="1:10" s="132" customFormat="1" ht="19.149999999999999" customHeight="1">
      <c r="A92" s="115"/>
      <c r="B92" s="116" t="s">
        <v>117</v>
      </c>
      <c r="C92" s="297">
        <v>114.265315</v>
      </c>
      <c r="D92" s="297">
        <v>103.78697099999999</v>
      </c>
      <c r="E92" s="507">
        <v>375.63692300000002</v>
      </c>
      <c r="F92" s="297">
        <v>56.317706999999999</v>
      </c>
      <c r="G92" s="297">
        <v>252.30805299999997</v>
      </c>
      <c r="H92" s="295">
        <v>90.829812178787577</v>
      </c>
      <c r="I92" s="295">
        <v>184.28834646978791</v>
      </c>
      <c r="J92" s="496">
        <v>148.88027493914359</v>
      </c>
    </row>
    <row r="93" spans="1:10" s="132" customFormat="1" ht="19.149999999999999" customHeight="1">
      <c r="A93" s="118">
        <v>73</v>
      </c>
      <c r="B93" s="119" t="s">
        <v>118</v>
      </c>
      <c r="C93" s="298">
        <v>49.758026000000001</v>
      </c>
      <c r="D93" s="298">
        <v>48.759799999999998</v>
      </c>
      <c r="E93" s="508">
        <v>171.62558300000001</v>
      </c>
      <c r="F93" s="298">
        <v>38.430835999999999</v>
      </c>
      <c r="G93" s="298">
        <v>161.20466999999999</v>
      </c>
      <c r="H93" s="299">
        <v>97.993839225052852</v>
      </c>
      <c r="I93" s="299">
        <v>126.87676115086333</v>
      </c>
      <c r="J93" s="497">
        <v>106.46439895320651</v>
      </c>
    </row>
    <row r="94" spans="1:10" s="132" customFormat="1" ht="19.149999999999999" customHeight="1">
      <c r="A94" s="118">
        <v>74</v>
      </c>
      <c r="B94" s="119" t="s">
        <v>119</v>
      </c>
      <c r="C94" s="298">
        <v>64.507289</v>
      </c>
      <c r="D94" s="298">
        <v>55.027171000000003</v>
      </c>
      <c r="E94" s="508">
        <v>204.01133999999999</v>
      </c>
      <c r="F94" s="298">
        <v>17.886870999999999</v>
      </c>
      <c r="G94" s="298">
        <v>91.103382999999994</v>
      </c>
      <c r="H94" s="299">
        <v>85.303803419796481</v>
      </c>
      <c r="I94" s="299">
        <v>307.64000590153529</v>
      </c>
      <c r="J94" s="497">
        <v>223.93387960137551</v>
      </c>
    </row>
    <row r="95" spans="1:10" s="132" customFormat="1" ht="32.25" customHeight="1">
      <c r="A95" s="115"/>
      <c r="B95" s="135" t="s">
        <v>120</v>
      </c>
      <c r="C95" s="297">
        <v>257.11274399999996</v>
      </c>
      <c r="D95" s="297">
        <v>318.30259200000012</v>
      </c>
      <c r="E95" s="507">
        <v>1045.81639</v>
      </c>
      <c r="F95" s="297">
        <v>211.09604300000001</v>
      </c>
      <c r="G95" s="297">
        <v>779.838661</v>
      </c>
      <c r="H95" s="295">
        <v>123.7988390027062</v>
      </c>
      <c r="I95" s="295">
        <v>150.78567436718845</v>
      </c>
      <c r="J95" s="496">
        <v>134.10676365530946</v>
      </c>
    </row>
    <row r="96" spans="1:10" s="132" customFormat="1" ht="19.149999999999999" customHeight="1">
      <c r="A96" s="118">
        <v>75</v>
      </c>
      <c r="B96" s="119" t="s">
        <v>121</v>
      </c>
      <c r="C96" s="298">
        <v>19.200762000000001</v>
      </c>
      <c r="D96" s="298">
        <v>1.6517790000000001</v>
      </c>
      <c r="E96" s="508">
        <v>23.676221999999999</v>
      </c>
      <c r="F96" s="298">
        <v>1.522718</v>
      </c>
      <c r="G96" s="298">
        <v>7.7252320000000001</v>
      </c>
      <c r="H96" s="299">
        <v>8.6026742063674355</v>
      </c>
      <c r="I96" s="299">
        <v>108.47569937440812</v>
      </c>
      <c r="J96" s="497">
        <v>306.47910638800232</v>
      </c>
    </row>
    <row r="97" spans="1:10" ht="19.149999999999999" customHeight="1">
      <c r="A97" s="118">
        <v>76</v>
      </c>
      <c r="B97" s="119" t="s">
        <v>122</v>
      </c>
      <c r="C97" s="298">
        <v>58.326233000000002</v>
      </c>
      <c r="D97" s="298">
        <v>88.791886000000005</v>
      </c>
      <c r="E97" s="508">
        <v>275.44607500000001</v>
      </c>
      <c r="F97" s="298">
        <v>20.867011999999999</v>
      </c>
      <c r="G97" s="298">
        <v>94.494749999999996</v>
      </c>
      <c r="H97" s="299">
        <v>152.23319153835976</v>
      </c>
      <c r="I97" s="299">
        <v>425.51317840810185</v>
      </c>
      <c r="J97" s="497">
        <v>291.49352212689064</v>
      </c>
    </row>
    <row r="98" spans="1:10" ht="19.149999999999999" customHeight="1">
      <c r="A98" s="118">
        <v>77</v>
      </c>
      <c r="B98" s="119" t="s">
        <v>123</v>
      </c>
      <c r="C98" s="298">
        <v>43.765053000000002</v>
      </c>
      <c r="D98" s="298">
        <v>80.617976999999996</v>
      </c>
      <c r="E98" s="508">
        <v>208.30819399999999</v>
      </c>
      <c r="F98" s="298">
        <v>66.623360000000005</v>
      </c>
      <c r="G98" s="298">
        <v>134.41404299999999</v>
      </c>
      <c r="H98" s="299">
        <v>184.20628212194782</v>
      </c>
      <c r="I98" s="299">
        <v>121.00557071873888</v>
      </c>
      <c r="J98" s="497">
        <v>154.97502295946862</v>
      </c>
    </row>
    <row r="99" spans="1:10" ht="19.149999999999999" customHeight="1">
      <c r="A99" s="118">
        <v>78</v>
      </c>
      <c r="B99" s="119" t="s">
        <v>124</v>
      </c>
      <c r="C99" s="298">
        <v>62.069228000000003</v>
      </c>
      <c r="D99" s="298">
        <v>78.887552999999997</v>
      </c>
      <c r="E99" s="508">
        <v>289.00079399999998</v>
      </c>
      <c r="F99" s="298">
        <v>59.462536999999998</v>
      </c>
      <c r="G99" s="298">
        <v>264.31052499999998</v>
      </c>
      <c r="H99" s="299">
        <v>127.09607569148433</v>
      </c>
      <c r="I99" s="299">
        <v>132.6676542576715</v>
      </c>
      <c r="J99" s="497">
        <v>109.34138699168336</v>
      </c>
    </row>
    <row r="100" spans="1:10" ht="19.149999999999999" customHeight="1">
      <c r="A100" s="118">
        <v>79</v>
      </c>
      <c r="B100" s="119" t="s">
        <v>125</v>
      </c>
      <c r="C100" s="298">
        <v>13.124665</v>
      </c>
      <c r="D100" s="298">
        <v>16.690657999999999</v>
      </c>
      <c r="E100" s="508">
        <v>58.254438999999998</v>
      </c>
      <c r="F100" s="298">
        <v>6.2843390000000001</v>
      </c>
      <c r="G100" s="298">
        <v>71.441113000000001</v>
      </c>
      <c r="H100" s="299">
        <v>127.17016396228018</v>
      </c>
      <c r="I100" s="299">
        <v>265.59130562498297</v>
      </c>
      <c r="J100" s="497">
        <v>81.541897310586407</v>
      </c>
    </row>
    <row r="101" spans="1:10" ht="19.149999999999999" customHeight="1">
      <c r="A101" s="118">
        <v>80</v>
      </c>
      <c r="B101" s="119" t="s">
        <v>126</v>
      </c>
      <c r="C101" s="298">
        <v>22.330763999999999</v>
      </c>
      <c r="D101" s="298">
        <v>14.949581999999999</v>
      </c>
      <c r="E101" s="508">
        <v>43.433624000000002</v>
      </c>
      <c r="F101" s="298">
        <v>4.5532979999999998</v>
      </c>
      <c r="G101" s="298">
        <v>13.728982999999999</v>
      </c>
      <c r="H101" s="299">
        <v>66.946128668056332</v>
      </c>
      <c r="I101" s="299">
        <v>328.32426078855372</v>
      </c>
      <c r="J101" s="497">
        <v>316.36446778322914</v>
      </c>
    </row>
    <row r="102" spans="1:10" ht="19.149999999999999" customHeight="1">
      <c r="A102" s="118">
        <v>81</v>
      </c>
      <c r="B102" s="119" t="s">
        <v>530</v>
      </c>
      <c r="C102" s="298">
        <v>6.895931</v>
      </c>
      <c r="D102" s="298">
        <v>6.6086220000000004</v>
      </c>
      <c r="E102" s="508">
        <v>22.035084999999999</v>
      </c>
      <c r="F102" s="298">
        <v>14.968757999999999</v>
      </c>
      <c r="G102" s="298">
        <v>35.506737999999999</v>
      </c>
      <c r="H102" s="299">
        <v>95.833644507173872</v>
      </c>
      <c r="I102" s="299">
        <v>44.14943444205592</v>
      </c>
      <c r="J102" s="497">
        <v>62.058883021019838</v>
      </c>
    </row>
    <row r="103" spans="1:10" ht="19.149999999999999" customHeight="1">
      <c r="A103" s="118">
        <v>82</v>
      </c>
      <c r="B103" s="119" t="s">
        <v>531</v>
      </c>
      <c r="C103" s="298">
        <v>5.8691810000000002</v>
      </c>
      <c r="D103" s="298">
        <v>4.4640610000000001</v>
      </c>
      <c r="E103" s="508">
        <v>23.008156</v>
      </c>
      <c r="F103" s="298">
        <v>4.9758069999999996</v>
      </c>
      <c r="G103" s="298">
        <v>34.020499999999998</v>
      </c>
      <c r="H103" s="299">
        <v>76.059351381393753</v>
      </c>
      <c r="I103" s="299">
        <v>89.715316530564806</v>
      </c>
      <c r="J103" s="497">
        <v>67.630269984274193</v>
      </c>
    </row>
    <row r="104" spans="1:10" ht="19.149999999999999" customHeight="1">
      <c r="A104" s="118">
        <v>83</v>
      </c>
      <c r="B104" s="119" t="s">
        <v>532</v>
      </c>
      <c r="C104" s="298">
        <v>10.370949</v>
      </c>
      <c r="D104" s="298">
        <v>16.119005999999999</v>
      </c>
      <c r="E104" s="508">
        <v>60.058731999999999</v>
      </c>
      <c r="F104" s="298">
        <v>24.757854999999999</v>
      </c>
      <c r="G104" s="298">
        <v>96.343056000000004</v>
      </c>
      <c r="H104" s="299">
        <v>155.42460000526469</v>
      </c>
      <c r="I104" s="299">
        <v>65.10663383398925</v>
      </c>
      <c r="J104" s="497">
        <v>62.338412848353073</v>
      </c>
    </row>
    <row r="105" spans="1:10" ht="19.149999999999999" customHeight="1">
      <c r="A105" s="118">
        <v>84</v>
      </c>
      <c r="B105" s="119" t="s">
        <v>533</v>
      </c>
      <c r="C105" s="298">
        <v>15.159978000000001</v>
      </c>
      <c r="D105" s="298">
        <v>9.5214680000000005</v>
      </c>
      <c r="E105" s="508">
        <v>42.595069000000002</v>
      </c>
      <c r="F105" s="298">
        <v>7.0803589999999996</v>
      </c>
      <c r="G105" s="298">
        <v>27.853721</v>
      </c>
      <c r="H105" s="299">
        <v>62.806608294550294</v>
      </c>
      <c r="I105" s="299">
        <v>134.47719247004284</v>
      </c>
      <c r="J105" s="497">
        <v>152.92416047392734</v>
      </c>
    </row>
    <row r="106" spans="1:10" ht="19.149999999999999" customHeight="1">
      <c r="A106" s="118">
        <v>85</v>
      </c>
      <c r="B106" s="119" t="s">
        <v>127</v>
      </c>
      <c r="C106" s="298"/>
      <c r="D106" s="298"/>
      <c r="E106" s="508"/>
      <c r="F106" s="298"/>
      <c r="G106" s="298"/>
      <c r="H106" s="299"/>
      <c r="I106" s="299"/>
      <c r="J106" s="497"/>
    </row>
    <row r="107" spans="1:10" ht="19.149999999999999" customHeight="1">
      <c r="A107" s="118">
        <v>86</v>
      </c>
      <c r="B107" s="119" t="s">
        <v>128</v>
      </c>
      <c r="C107" s="298"/>
      <c r="D107" s="298"/>
      <c r="E107" s="508"/>
      <c r="F107" s="298"/>
      <c r="G107" s="298"/>
      <c r="H107" s="299"/>
      <c r="I107" s="299"/>
      <c r="J107" s="497"/>
    </row>
    <row r="108" spans="1:10" ht="19.149999999999999" customHeight="1">
      <c r="A108" s="118">
        <v>87</v>
      </c>
      <c r="B108" s="119" t="s">
        <v>562</v>
      </c>
      <c r="C108" s="298"/>
      <c r="D108" s="298"/>
      <c r="E108" s="508"/>
      <c r="F108" s="298"/>
      <c r="G108" s="298"/>
      <c r="H108" s="299"/>
      <c r="I108" s="299"/>
      <c r="J108" s="497"/>
    </row>
    <row r="109" spans="1:10" ht="19.149999999999999" customHeight="1">
      <c r="A109" s="115" t="s">
        <v>129</v>
      </c>
      <c r="B109" s="116" t="s">
        <v>130</v>
      </c>
      <c r="C109" s="297">
        <v>646.41042600000003</v>
      </c>
      <c r="D109" s="297">
        <v>605.26025400000003</v>
      </c>
      <c r="E109" s="507">
        <v>2347.639956</v>
      </c>
      <c r="F109" s="297">
        <v>587.11403299999995</v>
      </c>
      <c r="G109" s="297">
        <v>2161.0138790000001</v>
      </c>
      <c r="H109" s="295">
        <v>93.634048841904047</v>
      </c>
      <c r="I109" s="295">
        <v>103.0907489823191</v>
      </c>
      <c r="J109" s="496">
        <v>108.63604249901255</v>
      </c>
    </row>
    <row r="110" spans="1:10" ht="19.149999999999999" customHeight="1">
      <c r="A110" s="118">
        <v>88</v>
      </c>
      <c r="B110" s="119" t="s">
        <v>131</v>
      </c>
      <c r="C110" s="298">
        <v>57.508687999999999</v>
      </c>
      <c r="D110" s="298">
        <v>49.226638999999999</v>
      </c>
      <c r="E110" s="508">
        <v>223.52691100000001</v>
      </c>
      <c r="F110" s="298">
        <v>48.446300999999998</v>
      </c>
      <c r="G110" s="298">
        <v>225.26555200000001</v>
      </c>
      <c r="H110" s="299">
        <v>85.598612508774323</v>
      </c>
      <c r="I110" s="299">
        <v>101.6107277209874</v>
      </c>
      <c r="J110" s="497">
        <v>99.228181590765374</v>
      </c>
    </row>
    <row r="111" spans="1:10" ht="19.149999999999999" customHeight="1">
      <c r="A111" s="118">
        <v>89</v>
      </c>
      <c r="B111" s="119" t="s">
        <v>132</v>
      </c>
      <c r="C111" s="298">
        <v>588.90173800000002</v>
      </c>
      <c r="D111" s="298">
        <v>556.03361500000005</v>
      </c>
      <c r="E111" s="508">
        <v>2124.1130450000001</v>
      </c>
      <c r="F111" s="298">
        <v>538.667732</v>
      </c>
      <c r="G111" s="298">
        <v>1935.748327</v>
      </c>
      <c r="H111" s="299">
        <v>94.418742401470041</v>
      </c>
      <c r="I111" s="299">
        <v>103.22385804241938</v>
      </c>
      <c r="J111" s="497">
        <v>109.73084751631559</v>
      </c>
    </row>
    <row r="112" spans="1:10" ht="32.25" customHeight="1">
      <c r="A112" s="115" t="s">
        <v>133</v>
      </c>
      <c r="B112" s="135" t="s">
        <v>134</v>
      </c>
      <c r="C112" s="297">
        <v>655.38831799999491</v>
      </c>
      <c r="D112" s="297">
        <v>653.50678899999934</v>
      </c>
      <c r="E112" s="507">
        <v>2687.2445080000152</v>
      </c>
      <c r="F112" s="297">
        <v>610.42817399999842</v>
      </c>
      <c r="G112" s="297">
        <v>2796.9188109999886</v>
      </c>
      <c r="H112" s="295">
        <v>99.712913863686609</v>
      </c>
      <c r="I112" s="295">
        <v>107.05711447060453</v>
      </c>
      <c r="J112" s="496">
        <v>96.078745562129441</v>
      </c>
    </row>
    <row r="113" spans="1:10" ht="15.75" thickBot="1">
      <c r="A113" s="306"/>
      <c r="B113" s="307"/>
      <c r="C113" s="308"/>
      <c r="D113" s="308"/>
      <c r="E113" s="510"/>
      <c r="F113" s="308"/>
      <c r="G113" s="308"/>
      <c r="H113" s="139"/>
      <c r="I113" s="139"/>
      <c r="J113" s="499"/>
    </row>
    <row r="114" spans="1:10" ht="25.5" customHeight="1">
      <c r="C114" s="143"/>
      <c r="D114" s="143"/>
      <c r="E114" s="511"/>
      <c r="F114" s="143"/>
      <c r="G114" s="143"/>
      <c r="J114" s="500" t="s">
        <v>584</v>
      </c>
    </row>
    <row r="115" spans="1:10" s="132" customFormat="1" ht="14.25">
      <c r="A115" s="117"/>
      <c r="C115" s="145"/>
      <c r="D115" s="145"/>
      <c r="E115" s="512"/>
      <c r="F115" s="145"/>
      <c r="G115" s="145"/>
      <c r="H115" s="145"/>
      <c r="J115" s="501"/>
    </row>
    <row r="116" spans="1:10" s="132" customFormat="1" ht="14.25">
      <c r="A116" s="117"/>
      <c r="C116" s="145"/>
      <c r="D116" s="145"/>
      <c r="E116" s="512"/>
      <c r="F116" s="145"/>
      <c r="G116" s="145"/>
      <c r="J116" s="501"/>
    </row>
    <row r="117" spans="1:10" s="132" customFormat="1" ht="14.25">
      <c r="A117" s="117"/>
      <c r="C117" s="145"/>
      <c r="D117" s="145"/>
      <c r="E117" s="512"/>
      <c r="F117" s="145"/>
      <c r="G117" s="145"/>
      <c r="I117" s="145"/>
      <c r="J117" s="501"/>
    </row>
    <row r="118" spans="1:10">
      <c r="C118" s="143"/>
      <c r="D118" s="143"/>
      <c r="E118" s="511"/>
      <c r="F118" s="143"/>
      <c r="G118" s="143"/>
    </row>
    <row r="120" spans="1:10">
      <c r="H120" s="143"/>
    </row>
  </sheetData>
  <mergeCells count="6">
    <mergeCell ref="A4:A5"/>
    <mergeCell ref="B4:B5"/>
    <mergeCell ref="A2:J2"/>
    <mergeCell ref="C4:E4"/>
    <mergeCell ref="F4:G4"/>
    <mergeCell ref="H4:J4"/>
  </mergeCells>
  <phoneticPr fontId="2" type="noConversion"/>
  <pageMargins left="0.79" right="0.24" top="0.53" bottom="0.47" header="0.5" footer="0.49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5"/>
  </sheetPr>
  <dimension ref="A1:S77"/>
  <sheetViews>
    <sheetView topLeftCell="A53" zoomScale="112" zoomScaleNormal="112" workbookViewId="0">
      <selection activeCell="A67" sqref="A67:XFD67"/>
    </sheetView>
  </sheetViews>
  <sheetFormatPr defaultRowHeight="15.75"/>
  <cols>
    <col min="1" max="1" width="4.625" style="180" customWidth="1"/>
    <col min="2" max="2" width="32" style="156" customWidth="1"/>
    <col min="3" max="3" width="5.375" style="156" customWidth="1"/>
    <col min="4" max="4" width="6.75" style="156" customWidth="1"/>
    <col min="5" max="5" width="5.625" style="156" customWidth="1"/>
    <col min="6" max="6" width="7" style="156" customWidth="1"/>
    <col min="7" max="7" width="6.625" style="156" customWidth="1"/>
    <col min="8" max="8" width="7.75" style="519" bestFit="1" customWidth="1"/>
    <col min="9" max="9" width="5.375" style="156" customWidth="1"/>
    <col min="10" max="10" width="6.875" style="156" customWidth="1"/>
    <col min="11" max="11" width="6.25" style="156" customWidth="1"/>
    <col min="12" max="12" width="7.5" style="156" customWidth="1"/>
    <col min="13" max="13" width="6" style="156" customWidth="1"/>
    <col min="14" max="14" width="5.375" style="156" customWidth="1"/>
    <col min="15" max="15" width="6.375" style="156" customWidth="1"/>
    <col min="16" max="16" width="6" style="156" customWidth="1"/>
    <col min="17" max="17" width="5.875" style="156" customWidth="1"/>
    <col min="18" max="18" width="5.5" style="156" customWidth="1"/>
    <col min="19" max="19" width="10.625" style="156" bestFit="1" customWidth="1"/>
    <col min="20" max="16384" width="9" style="156"/>
  </cols>
  <sheetData>
    <row r="1" spans="1:19" ht="18.75" customHeight="1">
      <c r="Q1" s="290"/>
      <c r="R1" s="198" t="s">
        <v>31</v>
      </c>
    </row>
    <row r="2" spans="1:19" ht="20.25" customHeight="1">
      <c r="A2" s="393" t="s">
        <v>610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</row>
    <row r="3" spans="1:19" ht="27.75" customHeight="1" thickBot="1">
      <c r="E3" s="310"/>
      <c r="O3" s="207"/>
      <c r="P3" s="207"/>
      <c r="R3" s="94" t="s">
        <v>29</v>
      </c>
    </row>
    <row r="4" spans="1:19" s="247" customFormat="1" ht="20.25" customHeight="1">
      <c r="A4" s="433" t="s">
        <v>1</v>
      </c>
      <c r="B4" s="436"/>
      <c r="C4" s="386" t="s">
        <v>576</v>
      </c>
      <c r="D4" s="387"/>
      <c r="E4" s="387"/>
      <c r="F4" s="387"/>
      <c r="G4" s="387"/>
      <c r="H4" s="388"/>
      <c r="I4" s="386" t="s">
        <v>575</v>
      </c>
      <c r="J4" s="387"/>
      <c r="K4" s="387"/>
      <c r="L4" s="388"/>
      <c r="M4" s="439" t="s">
        <v>28</v>
      </c>
      <c r="N4" s="440"/>
      <c r="O4" s="440"/>
      <c r="P4" s="440"/>
      <c r="Q4" s="440"/>
      <c r="R4" s="441"/>
    </row>
    <row r="5" spans="1:19" s="247" customFormat="1" ht="30.75" customHeight="1">
      <c r="A5" s="434"/>
      <c r="B5" s="437"/>
      <c r="C5" s="429" t="s">
        <v>586</v>
      </c>
      <c r="D5" s="430"/>
      <c r="E5" s="429" t="s">
        <v>603</v>
      </c>
      <c r="F5" s="430"/>
      <c r="G5" s="429" t="s">
        <v>604</v>
      </c>
      <c r="H5" s="430"/>
      <c r="I5" s="429" t="s">
        <v>599</v>
      </c>
      <c r="J5" s="430"/>
      <c r="K5" s="429" t="s">
        <v>600</v>
      </c>
      <c r="L5" s="430"/>
      <c r="M5" s="445" t="s">
        <v>605</v>
      </c>
      <c r="N5" s="446"/>
      <c r="O5" s="445" t="s">
        <v>606</v>
      </c>
      <c r="P5" s="446"/>
      <c r="Q5" s="445" t="s">
        <v>607</v>
      </c>
      <c r="R5" s="447"/>
    </row>
    <row r="6" spans="1:19" s="247" customFormat="1" ht="33.75" customHeight="1">
      <c r="A6" s="435"/>
      <c r="B6" s="438"/>
      <c r="C6" s="197" t="s">
        <v>26</v>
      </c>
      <c r="D6" s="248" t="s">
        <v>27</v>
      </c>
      <c r="E6" s="197" t="s">
        <v>26</v>
      </c>
      <c r="F6" s="248" t="s">
        <v>27</v>
      </c>
      <c r="G6" s="197" t="s">
        <v>26</v>
      </c>
      <c r="H6" s="484" t="s">
        <v>27</v>
      </c>
      <c r="I6" s="197" t="s">
        <v>26</v>
      </c>
      <c r="J6" s="248" t="s">
        <v>27</v>
      </c>
      <c r="K6" s="197" t="s">
        <v>26</v>
      </c>
      <c r="L6" s="248" t="s">
        <v>27</v>
      </c>
      <c r="M6" s="211" t="s">
        <v>26</v>
      </c>
      <c r="N6" s="249" t="s">
        <v>27</v>
      </c>
      <c r="O6" s="211" t="s">
        <v>26</v>
      </c>
      <c r="P6" s="249" t="s">
        <v>27</v>
      </c>
      <c r="Q6" s="211" t="s">
        <v>26</v>
      </c>
      <c r="R6" s="212" t="s">
        <v>27</v>
      </c>
    </row>
    <row r="7" spans="1:19" s="316" customFormat="1" ht="21" customHeight="1">
      <c r="A7" s="250" t="s">
        <v>34</v>
      </c>
      <c r="B7" s="312" t="s">
        <v>147</v>
      </c>
      <c r="C7" s="313"/>
      <c r="D7" s="313">
        <v>36875.296877000001</v>
      </c>
      <c r="E7" s="313"/>
      <c r="F7" s="313">
        <v>36868.753346999998</v>
      </c>
      <c r="G7" s="313"/>
      <c r="H7" s="520">
        <v>136550.08963599999</v>
      </c>
      <c r="I7" s="313"/>
      <c r="J7" s="313">
        <v>29987.772263999999</v>
      </c>
      <c r="K7" s="313"/>
      <c r="L7" s="313">
        <v>115163.587495</v>
      </c>
      <c r="M7" s="314"/>
      <c r="N7" s="314">
        <v>99.982254976761737</v>
      </c>
      <c r="O7" s="314"/>
      <c r="P7" s="314">
        <v>122.94595617981447</v>
      </c>
      <c r="Q7" s="314"/>
      <c r="R7" s="315">
        <v>118.57054178859138</v>
      </c>
    </row>
    <row r="8" spans="1:19" s="316" customFormat="1" ht="21" customHeight="1">
      <c r="A8" s="254"/>
      <c r="B8" s="271" t="s">
        <v>169</v>
      </c>
      <c r="C8" s="311"/>
      <c r="D8" s="196">
        <v>13982.971290000001</v>
      </c>
      <c r="E8" s="196"/>
      <c r="F8" s="196">
        <v>14479.655303</v>
      </c>
      <c r="G8" s="196"/>
      <c r="H8" s="521">
        <v>51257.672901999991</v>
      </c>
      <c r="I8" s="196"/>
      <c r="J8" s="196">
        <v>11487.400457</v>
      </c>
      <c r="K8" s="196"/>
      <c r="L8" s="196">
        <v>42323.868539999996</v>
      </c>
      <c r="M8" s="317"/>
      <c r="N8" s="317">
        <v>103.55206345417589</v>
      </c>
      <c r="O8" s="317"/>
      <c r="P8" s="317">
        <v>126.04814602921437</v>
      </c>
      <c r="Q8" s="317"/>
      <c r="R8" s="318">
        <v>121.10819419438637</v>
      </c>
    </row>
    <row r="9" spans="1:19" s="316" customFormat="1" ht="21" customHeight="1">
      <c r="A9" s="254"/>
      <c r="B9" s="271" t="s">
        <v>170</v>
      </c>
      <c r="C9" s="311"/>
      <c r="D9" s="196">
        <v>22892.325586999999</v>
      </c>
      <c r="E9" s="196"/>
      <c r="F9" s="196">
        <v>22389.098043999998</v>
      </c>
      <c r="G9" s="196"/>
      <c r="H9" s="521">
        <v>85292.416733999999</v>
      </c>
      <c r="I9" s="319"/>
      <c r="J9" s="196">
        <v>18500.371807</v>
      </c>
      <c r="K9" s="319"/>
      <c r="L9" s="196">
        <v>72839.718955000004</v>
      </c>
      <c r="M9" s="317"/>
      <c r="N9" s="317">
        <v>97.801763123246104</v>
      </c>
      <c r="O9" s="317"/>
      <c r="P9" s="317">
        <v>121.01971937411884</v>
      </c>
      <c r="Q9" s="317"/>
      <c r="R9" s="318">
        <v>117.0960266701375</v>
      </c>
    </row>
    <row r="10" spans="1:19" s="316" customFormat="1" ht="21" customHeight="1">
      <c r="A10" s="268" t="s">
        <v>35</v>
      </c>
      <c r="B10" s="274" t="s">
        <v>36</v>
      </c>
      <c r="C10" s="320"/>
      <c r="D10" s="321"/>
      <c r="E10" s="321"/>
      <c r="F10" s="321"/>
      <c r="G10" s="321"/>
      <c r="H10" s="522"/>
      <c r="I10" s="321"/>
      <c r="J10" s="321"/>
      <c r="K10" s="321"/>
      <c r="L10" s="321"/>
      <c r="M10" s="322"/>
      <c r="N10" s="322"/>
      <c r="O10" s="322"/>
      <c r="P10" s="322"/>
      <c r="Q10" s="322"/>
      <c r="R10" s="323"/>
    </row>
    <row r="11" spans="1:19" s="316" customFormat="1" ht="21" customHeight="1">
      <c r="A11" s="268" t="s">
        <v>3</v>
      </c>
      <c r="B11" s="274" t="s">
        <v>145</v>
      </c>
      <c r="C11" s="321"/>
      <c r="D11" s="321">
        <v>32602.408721000003</v>
      </c>
      <c r="E11" s="321"/>
      <c r="F11" s="321">
        <v>33037.109563000005</v>
      </c>
      <c r="G11" s="321"/>
      <c r="H11" s="522">
        <v>121398.39614500001</v>
      </c>
      <c r="I11" s="321"/>
      <c r="J11" s="321">
        <v>26677.387500000008</v>
      </c>
      <c r="K11" s="321"/>
      <c r="L11" s="321">
        <v>102190.38576399999</v>
      </c>
      <c r="M11" s="322"/>
      <c r="N11" s="322">
        <v>101.33333964898121</v>
      </c>
      <c r="O11" s="322"/>
      <c r="P11" s="322">
        <v>123.8393735630972</v>
      </c>
      <c r="Q11" s="322"/>
      <c r="R11" s="323">
        <v>118.7962989251839</v>
      </c>
      <c r="S11" s="316">
        <f>H11*100/H7</f>
        <v>88.903930029346981</v>
      </c>
    </row>
    <row r="12" spans="1:19" s="316" customFormat="1" ht="21" customHeight="1">
      <c r="A12" s="254">
        <v>1</v>
      </c>
      <c r="B12" s="271" t="s">
        <v>173</v>
      </c>
      <c r="C12" s="311"/>
      <c r="D12" s="311">
        <v>270.18515000000002</v>
      </c>
      <c r="E12" s="311"/>
      <c r="F12" s="311">
        <v>267.33511700000003</v>
      </c>
      <c r="G12" s="257"/>
      <c r="H12" s="523">
        <v>1027.5820160000001</v>
      </c>
      <c r="I12" s="311"/>
      <c r="J12" s="311">
        <v>171.43744899999999</v>
      </c>
      <c r="K12" s="311"/>
      <c r="L12" s="311">
        <v>789.71879300000001</v>
      </c>
      <c r="M12" s="317"/>
      <c r="N12" s="317">
        <v>98.945155572021633</v>
      </c>
      <c r="O12" s="317"/>
      <c r="P12" s="317">
        <v>155.93740956796438</v>
      </c>
      <c r="Q12" s="317"/>
      <c r="R12" s="318">
        <v>130.11999019250894</v>
      </c>
    </row>
    <row r="13" spans="1:19" s="316" customFormat="1" ht="21" customHeight="1">
      <c r="A13" s="254">
        <v>2</v>
      </c>
      <c r="B13" s="271" t="s">
        <v>470</v>
      </c>
      <c r="C13" s="311">
        <v>298.14299999999997</v>
      </c>
      <c r="D13" s="311">
        <v>504.71660600000001</v>
      </c>
      <c r="E13" s="311">
        <v>480.90100000000001</v>
      </c>
      <c r="F13" s="311">
        <v>732.21605299999999</v>
      </c>
      <c r="G13" s="257">
        <v>1046.1600000000001</v>
      </c>
      <c r="H13" s="523">
        <v>1655.680423</v>
      </c>
      <c r="I13" s="311">
        <v>293.32600000000002</v>
      </c>
      <c r="J13" s="311">
        <v>366.34774399999998</v>
      </c>
      <c r="K13" s="311">
        <v>951.476</v>
      </c>
      <c r="L13" s="311">
        <v>1184.460791</v>
      </c>
      <c r="M13" s="317">
        <v>161.29877273657274</v>
      </c>
      <c r="N13" s="317">
        <v>145.0746902906539</v>
      </c>
      <c r="O13" s="317">
        <v>163.94762141780816</v>
      </c>
      <c r="P13" s="317">
        <v>199.86913117172082</v>
      </c>
      <c r="Q13" s="317">
        <v>109.9512757021722</v>
      </c>
      <c r="R13" s="318">
        <v>139.78347241044301</v>
      </c>
    </row>
    <row r="14" spans="1:19" s="316" customFormat="1" ht="21" customHeight="1">
      <c r="A14" s="254">
        <v>3</v>
      </c>
      <c r="B14" s="271" t="s">
        <v>205</v>
      </c>
      <c r="C14" s="311">
        <v>503.38200000000001</v>
      </c>
      <c r="D14" s="311">
        <v>132.676469</v>
      </c>
      <c r="E14" s="311">
        <v>776.76199999999994</v>
      </c>
      <c r="F14" s="311">
        <v>207.688661</v>
      </c>
      <c r="G14" s="257">
        <v>2405.0030000000002</v>
      </c>
      <c r="H14" s="523">
        <v>637.93459900000005</v>
      </c>
      <c r="I14" s="311">
        <v>807.93299999999999</v>
      </c>
      <c r="J14" s="311">
        <v>221.04003</v>
      </c>
      <c r="K14" s="311">
        <v>2298.0770000000002</v>
      </c>
      <c r="L14" s="311">
        <v>638.41160500000001</v>
      </c>
      <c r="M14" s="317">
        <v>154.30865624913085</v>
      </c>
      <c r="N14" s="317">
        <v>156.537675870768</v>
      </c>
      <c r="O14" s="317">
        <v>96.141883052183772</v>
      </c>
      <c r="P14" s="317">
        <v>93.959750638832247</v>
      </c>
      <c r="Q14" s="317">
        <v>104.65284670618087</v>
      </c>
      <c r="R14" s="318">
        <v>99.925282373273902</v>
      </c>
    </row>
    <row r="15" spans="1:19" s="316" customFormat="1" ht="21" customHeight="1">
      <c r="A15" s="254">
        <v>4</v>
      </c>
      <c r="B15" s="271" t="s">
        <v>449</v>
      </c>
      <c r="C15" s="311">
        <v>650.97</v>
      </c>
      <c r="D15" s="311">
        <v>172.98727600000001</v>
      </c>
      <c r="E15" s="311">
        <v>872.05200000000002</v>
      </c>
      <c r="F15" s="311">
        <v>228.29559699999999</v>
      </c>
      <c r="G15" s="257">
        <v>3002.335</v>
      </c>
      <c r="H15" s="523">
        <v>775.17220599999996</v>
      </c>
      <c r="I15" s="311">
        <v>703.80799999999999</v>
      </c>
      <c r="J15" s="311">
        <v>178.20785000000001</v>
      </c>
      <c r="K15" s="311">
        <v>3481.0509999999999</v>
      </c>
      <c r="L15" s="311">
        <v>880.50643200000002</v>
      </c>
      <c r="M15" s="317">
        <v>133.96193372966496</v>
      </c>
      <c r="N15" s="317">
        <v>131.97247929379498</v>
      </c>
      <c r="O15" s="317">
        <v>123.9048149495317</v>
      </c>
      <c r="P15" s="317">
        <v>128.10636400136133</v>
      </c>
      <c r="Q15" s="317">
        <v>86.247946381710577</v>
      </c>
      <c r="R15" s="318">
        <v>88.037086139082277</v>
      </c>
    </row>
    <row r="16" spans="1:19" s="316" customFormat="1" ht="21" customHeight="1">
      <c r="A16" s="254">
        <v>5</v>
      </c>
      <c r="B16" s="271" t="s">
        <v>471</v>
      </c>
      <c r="C16" s="311">
        <v>218.17500000000001</v>
      </c>
      <c r="D16" s="311">
        <v>96.743992000000006</v>
      </c>
      <c r="E16" s="311">
        <v>126.786</v>
      </c>
      <c r="F16" s="311">
        <v>56.254159000000001</v>
      </c>
      <c r="G16" s="257">
        <v>703.37400000000002</v>
      </c>
      <c r="H16" s="523">
        <v>318.073691</v>
      </c>
      <c r="I16" s="311">
        <v>222.61</v>
      </c>
      <c r="J16" s="311">
        <v>111.22892899999999</v>
      </c>
      <c r="K16" s="311">
        <v>762.64700000000005</v>
      </c>
      <c r="L16" s="311">
        <v>407.761166</v>
      </c>
      <c r="M16" s="317">
        <v>58.112066002062555</v>
      </c>
      <c r="N16" s="317">
        <v>58.147444442854912</v>
      </c>
      <c r="O16" s="317">
        <v>56.954314720812185</v>
      </c>
      <c r="P16" s="317">
        <v>50.575115220249941</v>
      </c>
      <c r="Q16" s="317">
        <v>92.227990144850764</v>
      </c>
      <c r="R16" s="318">
        <v>78.004900299897599</v>
      </c>
    </row>
    <row r="17" spans="1:18" s="316" customFormat="1" ht="21" customHeight="1">
      <c r="A17" s="254">
        <v>6</v>
      </c>
      <c r="B17" s="271" t="s">
        <v>206</v>
      </c>
      <c r="C17" s="311"/>
      <c r="D17" s="311">
        <v>114.233721</v>
      </c>
      <c r="E17" s="311"/>
      <c r="F17" s="311">
        <v>111.37522199999999</v>
      </c>
      <c r="G17" s="257"/>
      <c r="H17" s="523">
        <v>451.94219099999998</v>
      </c>
      <c r="I17" s="311"/>
      <c r="J17" s="311">
        <v>99.416487000000004</v>
      </c>
      <c r="K17" s="311"/>
      <c r="L17" s="311">
        <v>343.51906100000002</v>
      </c>
      <c r="M17" s="317"/>
      <c r="N17" s="317">
        <v>97.497674964120264</v>
      </c>
      <c r="O17" s="317"/>
      <c r="P17" s="317">
        <v>112.02892534313749</v>
      </c>
      <c r="Q17" s="317"/>
      <c r="R17" s="318">
        <v>131.56247856650958</v>
      </c>
    </row>
    <row r="18" spans="1:18" s="253" customFormat="1" ht="21" customHeight="1">
      <c r="A18" s="254">
        <v>7</v>
      </c>
      <c r="B18" s="271" t="s">
        <v>207</v>
      </c>
      <c r="C18" s="95"/>
      <c r="D18" s="95">
        <v>139.099166</v>
      </c>
      <c r="E18" s="95"/>
      <c r="F18" s="95">
        <v>124.426688</v>
      </c>
      <c r="G18" s="257"/>
      <c r="H18" s="523">
        <v>457.81376599999999</v>
      </c>
      <c r="I18" s="95"/>
      <c r="J18" s="95">
        <v>127.220771</v>
      </c>
      <c r="K18" s="95"/>
      <c r="L18" s="95">
        <v>377.171312</v>
      </c>
      <c r="M18" s="317"/>
      <c r="N18" s="317">
        <v>89.45178578568904</v>
      </c>
      <c r="O18" s="317"/>
      <c r="P18" s="317">
        <v>97.80375250201871</v>
      </c>
      <c r="Q18" s="317"/>
      <c r="R18" s="318">
        <v>121.38085571046824</v>
      </c>
    </row>
    <row r="19" spans="1:18" s="253" customFormat="1" ht="21" customHeight="1">
      <c r="A19" s="254">
        <v>8</v>
      </c>
      <c r="B19" s="271" t="s">
        <v>208</v>
      </c>
      <c r="C19" s="95"/>
      <c r="D19" s="95">
        <v>368.03063500000002</v>
      </c>
      <c r="E19" s="95"/>
      <c r="F19" s="95">
        <v>408.35549600000002</v>
      </c>
      <c r="G19" s="257"/>
      <c r="H19" s="523">
        <v>1570.5540350000001</v>
      </c>
      <c r="I19" s="95"/>
      <c r="J19" s="95">
        <v>455.54856000000001</v>
      </c>
      <c r="K19" s="95"/>
      <c r="L19" s="95">
        <v>1642.876424</v>
      </c>
      <c r="M19" s="317"/>
      <c r="N19" s="317">
        <v>110.95693052835125</v>
      </c>
      <c r="O19" s="317"/>
      <c r="P19" s="317">
        <v>89.640387843614306</v>
      </c>
      <c r="Q19" s="317"/>
      <c r="R19" s="318">
        <v>95.597819291610946</v>
      </c>
    </row>
    <row r="20" spans="1:18" s="253" customFormat="1" ht="21" customHeight="1">
      <c r="A20" s="254">
        <v>9</v>
      </c>
      <c r="B20" s="271" t="s">
        <v>209</v>
      </c>
      <c r="C20" s="95"/>
      <c r="D20" s="95">
        <v>17.563113999999999</v>
      </c>
      <c r="E20" s="95"/>
      <c r="F20" s="95">
        <v>10.455228</v>
      </c>
      <c r="G20" s="257"/>
      <c r="H20" s="523">
        <v>54.297410999999997</v>
      </c>
      <c r="I20" s="95"/>
      <c r="J20" s="95">
        <v>10.491934000000001</v>
      </c>
      <c r="K20" s="95"/>
      <c r="L20" s="95">
        <v>38.424684999999997</v>
      </c>
      <c r="M20" s="317"/>
      <c r="N20" s="317">
        <v>59.52946612998128</v>
      </c>
      <c r="O20" s="317"/>
      <c r="P20" s="317">
        <v>99.65015029640864</v>
      </c>
      <c r="Q20" s="317"/>
      <c r="R20" s="318">
        <v>141.30866915369637</v>
      </c>
    </row>
    <row r="21" spans="1:18" s="253" customFormat="1" ht="21" customHeight="1">
      <c r="A21" s="254">
        <v>10</v>
      </c>
      <c r="B21" s="271" t="s">
        <v>184</v>
      </c>
      <c r="C21" s="95">
        <v>2821.5830000000001</v>
      </c>
      <c r="D21" s="95">
        <v>307.98080599999997</v>
      </c>
      <c r="E21" s="95">
        <v>3159.2779999999998</v>
      </c>
      <c r="F21" s="95">
        <v>334.545209</v>
      </c>
      <c r="G21" s="257">
        <v>10127.584999999999</v>
      </c>
      <c r="H21" s="523">
        <v>1078.1808619999999</v>
      </c>
      <c r="I21" s="95">
        <v>2214.6759999999999</v>
      </c>
      <c r="J21" s="95">
        <v>232.35042999999999</v>
      </c>
      <c r="K21" s="95">
        <v>8120.1859999999997</v>
      </c>
      <c r="L21" s="95">
        <v>935.012742</v>
      </c>
      <c r="M21" s="317">
        <v>111.96828163481278</v>
      </c>
      <c r="N21" s="317">
        <v>108.62534368456716</v>
      </c>
      <c r="O21" s="317">
        <v>142.65192741511626</v>
      </c>
      <c r="P21" s="317">
        <v>143.98303846478785</v>
      </c>
      <c r="Q21" s="317">
        <v>124.72109629015887</v>
      </c>
      <c r="R21" s="318">
        <v>115.31188972823645</v>
      </c>
    </row>
    <row r="22" spans="1:18" s="253" customFormat="1" ht="21" customHeight="1">
      <c r="A22" s="254">
        <v>11</v>
      </c>
      <c r="B22" s="271" t="s">
        <v>182</v>
      </c>
      <c r="C22" s="95">
        <v>6516.8789999999999</v>
      </c>
      <c r="D22" s="95">
        <v>647.439211</v>
      </c>
      <c r="E22" s="95">
        <v>7160.835</v>
      </c>
      <c r="F22" s="95">
        <v>706.28575899999998</v>
      </c>
      <c r="G22" s="257">
        <v>24438.588</v>
      </c>
      <c r="H22" s="523">
        <v>2523.5079519999999</v>
      </c>
      <c r="I22" s="95">
        <v>5897.1409999999996</v>
      </c>
      <c r="J22" s="95">
        <v>745.98576000000003</v>
      </c>
      <c r="K22" s="95">
        <v>20705.143</v>
      </c>
      <c r="L22" s="95">
        <v>2715.7594450000001</v>
      </c>
      <c r="M22" s="317">
        <v>109.88135578395732</v>
      </c>
      <c r="N22" s="317">
        <v>109.08912327214608</v>
      </c>
      <c r="O22" s="317">
        <v>121.42892632209406</v>
      </c>
      <c r="P22" s="317">
        <v>94.678182462893119</v>
      </c>
      <c r="Q22" s="317">
        <v>118.03148618678942</v>
      </c>
      <c r="R22" s="318">
        <v>92.920893882779069</v>
      </c>
    </row>
    <row r="23" spans="1:18" s="253" customFormat="1" ht="21" customHeight="1">
      <c r="A23" s="254">
        <v>12</v>
      </c>
      <c r="B23" s="271" t="s">
        <v>12</v>
      </c>
      <c r="C23" s="95">
        <v>1232.875</v>
      </c>
      <c r="D23" s="95">
        <v>749.65337699999998</v>
      </c>
      <c r="E23" s="95">
        <v>1262.4469999999999</v>
      </c>
      <c r="F23" s="95">
        <v>698.04992800000002</v>
      </c>
      <c r="G23" s="257">
        <v>4951.5039999999999</v>
      </c>
      <c r="H23" s="523">
        <v>2882.814507</v>
      </c>
      <c r="I23" s="95">
        <v>1090.7339999999999</v>
      </c>
      <c r="J23" s="95">
        <v>701.01836200000002</v>
      </c>
      <c r="K23" s="95">
        <v>4435.424</v>
      </c>
      <c r="L23" s="95">
        <v>2745.6919189999999</v>
      </c>
      <c r="M23" s="317">
        <v>102.39862110919597</v>
      </c>
      <c r="N23" s="317">
        <v>93.116358762164296</v>
      </c>
      <c r="O23" s="317">
        <v>115.74288506638648</v>
      </c>
      <c r="P23" s="317">
        <v>99.576554030406399</v>
      </c>
      <c r="Q23" s="317">
        <v>111.63541523876862</v>
      </c>
      <c r="R23" s="318">
        <v>104.99409955833431</v>
      </c>
    </row>
    <row r="24" spans="1:18" s="253" customFormat="1" ht="21" customHeight="1">
      <c r="A24" s="254">
        <v>13</v>
      </c>
      <c r="B24" s="271" t="s">
        <v>183</v>
      </c>
      <c r="C24" s="95">
        <v>809.96400000000006</v>
      </c>
      <c r="D24" s="95">
        <v>557.40798600000005</v>
      </c>
      <c r="E24" s="95">
        <v>885.82500000000005</v>
      </c>
      <c r="F24" s="95">
        <v>577.94941100000005</v>
      </c>
      <c r="G24" s="257">
        <v>3216.8440000000001</v>
      </c>
      <c r="H24" s="523">
        <v>2225.6484019999998</v>
      </c>
      <c r="I24" s="95">
        <v>1155.587</v>
      </c>
      <c r="J24" s="95">
        <v>973.28047800000002</v>
      </c>
      <c r="K24" s="95">
        <v>3701.3330000000001</v>
      </c>
      <c r="L24" s="95">
        <v>3063.909306</v>
      </c>
      <c r="M24" s="317">
        <v>109.3659718209698</v>
      </c>
      <c r="N24" s="317">
        <v>103.68516876613245</v>
      </c>
      <c r="O24" s="317">
        <v>76.65584676878504</v>
      </c>
      <c r="P24" s="317">
        <v>59.381588767467299</v>
      </c>
      <c r="Q24" s="317">
        <v>86.910418489771118</v>
      </c>
      <c r="R24" s="318">
        <v>72.640805576116492</v>
      </c>
    </row>
    <row r="25" spans="1:18" s="253" customFormat="1" ht="21" customHeight="1">
      <c r="A25" s="254">
        <v>14</v>
      </c>
      <c r="B25" s="271" t="s">
        <v>210</v>
      </c>
      <c r="C25" s="95">
        <v>279.50700000000001</v>
      </c>
      <c r="D25" s="95">
        <v>183.18220099999999</v>
      </c>
      <c r="E25" s="95">
        <v>375.98500000000001</v>
      </c>
      <c r="F25" s="95">
        <v>245.76485199999999</v>
      </c>
      <c r="G25" s="257">
        <v>978.72900000000004</v>
      </c>
      <c r="H25" s="523">
        <v>649.49244199999998</v>
      </c>
      <c r="I25" s="95">
        <v>255.131</v>
      </c>
      <c r="J25" s="95">
        <v>143.88613899999999</v>
      </c>
      <c r="K25" s="95">
        <v>983.79499999999996</v>
      </c>
      <c r="L25" s="95">
        <v>645.03482799999995</v>
      </c>
      <c r="M25" s="317">
        <v>134.51720350474227</v>
      </c>
      <c r="N25" s="317">
        <v>134.16415495520769</v>
      </c>
      <c r="O25" s="317">
        <v>147.36939062677607</v>
      </c>
      <c r="P25" s="317">
        <v>170.80509193453307</v>
      </c>
      <c r="Q25" s="317">
        <v>99.485055321484666</v>
      </c>
      <c r="R25" s="318">
        <v>100.69106563033523</v>
      </c>
    </row>
    <row r="26" spans="1:18" s="253" customFormat="1" ht="21" customHeight="1">
      <c r="A26" s="254">
        <v>15</v>
      </c>
      <c r="B26" s="271" t="s">
        <v>472</v>
      </c>
      <c r="C26" s="95"/>
      <c r="D26" s="95">
        <v>160.76641900000001</v>
      </c>
      <c r="E26" s="95"/>
      <c r="F26" s="95">
        <v>139.677266</v>
      </c>
      <c r="G26" s="257"/>
      <c r="H26" s="523">
        <v>553.61110900000006</v>
      </c>
      <c r="I26" s="95"/>
      <c r="J26" s="95">
        <v>109.996514</v>
      </c>
      <c r="K26" s="95"/>
      <c r="L26" s="95">
        <v>650.67231900000002</v>
      </c>
      <c r="M26" s="317"/>
      <c r="N26" s="317">
        <v>86.882115599029419</v>
      </c>
      <c r="O26" s="317"/>
      <c r="P26" s="317">
        <v>126.98335694529375</v>
      </c>
      <c r="Q26" s="317"/>
      <c r="R26" s="318">
        <v>85.0829354245205</v>
      </c>
    </row>
    <row r="27" spans="1:18" s="253" customFormat="1" ht="21" customHeight="1">
      <c r="A27" s="254">
        <v>16</v>
      </c>
      <c r="B27" s="271" t="s">
        <v>186</v>
      </c>
      <c r="C27" s="95"/>
      <c r="D27" s="95">
        <v>672.36974099999998</v>
      </c>
      <c r="E27" s="95"/>
      <c r="F27" s="95">
        <v>711.90963199999999</v>
      </c>
      <c r="G27" s="257"/>
      <c r="H27" s="523">
        <v>2580.2040740000002</v>
      </c>
      <c r="I27" s="95"/>
      <c r="J27" s="95">
        <v>721.46145200000001</v>
      </c>
      <c r="K27" s="95"/>
      <c r="L27" s="95">
        <v>2657.1406830000001</v>
      </c>
      <c r="M27" s="317"/>
      <c r="N27" s="317">
        <v>105.88067674508868</v>
      </c>
      <c r="O27" s="317"/>
      <c r="P27" s="317">
        <v>98.676045688439629</v>
      </c>
      <c r="Q27" s="317"/>
      <c r="R27" s="318">
        <v>97.104533851284998</v>
      </c>
    </row>
    <row r="28" spans="1:18" s="253" customFormat="1" ht="21" customHeight="1">
      <c r="A28" s="254">
        <v>17</v>
      </c>
      <c r="B28" s="271" t="s">
        <v>187</v>
      </c>
      <c r="C28" s="95"/>
      <c r="D28" s="95">
        <v>683.99116500000002</v>
      </c>
      <c r="E28" s="95"/>
      <c r="F28" s="95">
        <v>656.77660600000002</v>
      </c>
      <c r="G28" s="257"/>
      <c r="H28" s="523">
        <v>2465.862725</v>
      </c>
      <c r="I28" s="95"/>
      <c r="J28" s="95">
        <v>627.42694900000004</v>
      </c>
      <c r="K28" s="95"/>
      <c r="L28" s="95">
        <v>2398.1009119999999</v>
      </c>
      <c r="M28" s="317"/>
      <c r="N28" s="317">
        <v>96.021211911414085</v>
      </c>
      <c r="O28" s="317"/>
      <c r="P28" s="317">
        <v>104.67778074352366</v>
      </c>
      <c r="Q28" s="317"/>
      <c r="R28" s="318">
        <v>102.82564477003126</v>
      </c>
    </row>
    <row r="29" spans="1:18" s="253" customFormat="1" ht="21" customHeight="1">
      <c r="A29" s="254">
        <v>18</v>
      </c>
      <c r="B29" s="271" t="s">
        <v>211</v>
      </c>
      <c r="C29" s="95"/>
      <c r="D29" s="95">
        <v>52.618237000000001</v>
      </c>
      <c r="E29" s="95"/>
      <c r="F29" s="95">
        <v>44.546300000000002</v>
      </c>
      <c r="G29" s="257"/>
      <c r="H29" s="523">
        <v>172.910067</v>
      </c>
      <c r="I29" s="95"/>
      <c r="J29" s="95">
        <v>46.403680000000001</v>
      </c>
      <c r="K29" s="95"/>
      <c r="L29" s="95">
        <v>152.81923800000001</v>
      </c>
      <c r="M29" s="317"/>
      <c r="N29" s="317">
        <v>84.659430911757838</v>
      </c>
      <c r="O29" s="317"/>
      <c r="P29" s="317">
        <v>95.997343314150953</v>
      </c>
      <c r="Q29" s="317"/>
      <c r="R29" s="318">
        <v>113.14679307588223</v>
      </c>
    </row>
    <row r="30" spans="1:18" s="253" customFormat="1" ht="21" customHeight="1">
      <c r="A30" s="254">
        <v>19</v>
      </c>
      <c r="B30" s="271" t="s">
        <v>212</v>
      </c>
      <c r="C30" s="95"/>
      <c r="D30" s="95">
        <v>345.37717800000001</v>
      </c>
      <c r="E30" s="95"/>
      <c r="F30" s="95">
        <v>334.73540800000001</v>
      </c>
      <c r="G30" s="257"/>
      <c r="H30" s="523">
        <v>1291.95389</v>
      </c>
      <c r="I30" s="95"/>
      <c r="J30" s="95">
        <v>347.756866</v>
      </c>
      <c r="K30" s="95"/>
      <c r="L30" s="95">
        <v>1281.8309710000001</v>
      </c>
      <c r="M30" s="317"/>
      <c r="N30" s="317">
        <v>96.918797570347863</v>
      </c>
      <c r="O30" s="317"/>
      <c r="P30" s="317">
        <v>96.255585648163745</v>
      </c>
      <c r="Q30" s="317"/>
      <c r="R30" s="318">
        <v>100.78972339013643</v>
      </c>
    </row>
    <row r="31" spans="1:18" s="253" customFormat="1" ht="21" customHeight="1">
      <c r="A31" s="254">
        <v>20</v>
      </c>
      <c r="B31" s="271" t="s">
        <v>213</v>
      </c>
      <c r="C31" s="95">
        <v>483.81799999999998</v>
      </c>
      <c r="D31" s="95">
        <v>144.15088600000001</v>
      </c>
      <c r="E31" s="95">
        <v>498.21899999999999</v>
      </c>
      <c r="F31" s="95">
        <v>158.607866</v>
      </c>
      <c r="G31" s="257">
        <v>1840.357</v>
      </c>
      <c r="H31" s="523">
        <v>586.61319800000001</v>
      </c>
      <c r="I31" s="95">
        <v>494.846</v>
      </c>
      <c r="J31" s="95">
        <v>163.172518</v>
      </c>
      <c r="K31" s="95">
        <v>1614.383</v>
      </c>
      <c r="L31" s="95">
        <v>514.59111499999995</v>
      </c>
      <c r="M31" s="317">
        <v>102.97653249775742</v>
      </c>
      <c r="N31" s="317">
        <v>110.02906079952916</v>
      </c>
      <c r="O31" s="317">
        <v>100.68162620289949</v>
      </c>
      <c r="P31" s="317">
        <v>97.202560789066212</v>
      </c>
      <c r="Q31" s="317">
        <v>113.99754581161967</v>
      </c>
      <c r="R31" s="318">
        <v>113.99598261621755</v>
      </c>
    </row>
    <row r="32" spans="1:18" s="253" customFormat="1" ht="21" customHeight="1">
      <c r="A32" s="254"/>
      <c r="B32" s="271" t="s">
        <v>473</v>
      </c>
      <c r="C32" s="95">
        <v>16.127000000000002</v>
      </c>
      <c r="D32" s="95">
        <v>7.0504289999999976</v>
      </c>
      <c r="E32" s="95">
        <v>30.938999999999993</v>
      </c>
      <c r="F32" s="95">
        <v>12.100232000000002</v>
      </c>
      <c r="G32" s="257">
        <v>106.062</v>
      </c>
      <c r="H32" s="523">
        <v>42.251511000000001</v>
      </c>
      <c r="I32" s="95">
        <v>3.0080000000000098</v>
      </c>
      <c r="J32" s="95">
        <v>1.1391249999999999</v>
      </c>
      <c r="K32" s="95">
        <v>73.721000000000004</v>
      </c>
      <c r="L32" s="95">
        <v>26.788087000000001</v>
      </c>
      <c r="M32" s="317">
        <v>191.84597259254659</v>
      </c>
      <c r="N32" s="317">
        <v>171.62405294770016</v>
      </c>
      <c r="O32" s="317">
        <v>1028.5571808510604</v>
      </c>
      <c r="P32" s="317">
        <v>1062.2391748052235</v>
      </c>
      <c r="Q32" s="317">
        <v>143.8694537513056</v>
      </c>
      <c r="R32" s="318">
        <v>157.72500290894232</v>
      </c>
    </row>
    <row r="33" spans="1:18" s="253" customFormat="1" ht="21" customHeight="1">
      <c r="A33" s="254">
        <v>21</v>
      </c>
      <c r="B33" s="271" t="s">
        <v>214</v>
      </c>
      <c r="C33" s="95"/>
      <c r="D33" s="95">
        <v>97.974377000000004</v>
      </c>
      <c r="E33" s="95"/>
      <c r="F33" s="95">
        <v>99.990713</v>
      </c>
      <c r="G33" s="257"/>
      <c r="H33" s="523">
        <v>341.63547199999999</v>
      </c>
      <c r="I33" s="95"/>
      <c r="J33" s="95">
        <v>81.888936999999999</v>
      </c>
      <c r="K33" s="95"/>
      <c r="L33" s="95">
        <v>274.41629799999998</v>
      </c>
      <c r="M33" s="317"/>
      <c r="N33" s="317">
        <v>102.05802380350934</v>
      </c>
      <c r="O33" s="317"/>
      <c r="P33" s="317">
        <v>122.10527656501391</v>
      </c>
      <c r="Q33" s="317"/>
      <c r="R33" s="318">
        <v>124.4953286265818</v>
      </c>
    </row>
    <row r="34" spans="1:18" s="253" customFormat="1" ht="21" customHeight="1">
      <c r="A34" s="254">
        <v>22</v>
      </c>
      <c r="B34" s="271" t="s">
        <v>188</v>
      </c>
      <c r="C34" s="95">
        <v>821.096</v>
      </c>
      <c r="D34" s="95">
        <v>1089.418122</v>
      </c>
      <c r="E34" s="95">
        <v>800.57600000000002</v>
      </c>
      <c r="F34" s="95">
        <v>1064.3874980000001</v>
      </c>
      <c r="G34" s="257">
        <v>3087.3249999999998</v>
      </c>
      <c r="H34" s="523">
        <v>4093.9141370000002</v>
      </c>
      <c r="I34" s="95">
        <v>664.33600000000001</v>
      </c>
      <c r="J34" s="95">
        <v>924.25099</v>
      </c>
      <c r="K34" s="95">
        <v>2488.6309999999999</v>
      </c>
      <c r="L34" s="95">
        <v>3428.1172630000001</v>
      </c>
      <c r="M34" s="317">
        <v>97.500901234447625</v>
      </c>
      <c r="N34" s="317">
        <v>97.702385934791707</v>
      </c>
      <c r="O34" s="317">
        <v>120.5076949013752</v>
      </c>
      <c r="P34" s="317">
        <v>115.16217018063459</v>
      </c>
      <c r="Q34" s="317">
        <v>124.05716235150972</v>
      </c>
      <c r="R34" s="318">
        <v>119.42164817948353</v>
      </c>
    </row>
    <row r="35" spans="1:18" s="253" customFormat="1" ht="21" customHeight="1">
      <c r="A35" s="254">
        <v>23</v>
      </c>
      <c r="B35" s="271" t="s">
        <v>215</v>
      </c>
      <c r="C35" s="95"/>
      <c r="D35" s="95">
        <v>856.79055500000004</v>
      </c>
      <c r="E35" s="95"/>
      <c r="F35" s="95">
        <v>861.53893100000005</v>
      </c>
      <c r="G35" s="257"/>
      <c r="H35" s="523">
        <v>3085.7587039999999</v>
      </c>
      <c r="I35" s="95"/>
      <c r="J35" s="95">
        <v>692.13057200000003</v>
      </c>
      <c r="K35" s="95"/>
      <c r="L35" s="95">
        <v>2601.8170089999999</v>
      </c>
      <c r="M35" s="317"/>
      <c r="N35" s="317">
        <v>100.55420498887268</v>
      </c>
      <c r="O35" s="317"/>
      <c r="P35" s="317">
        <v>124.47635834239669</v>
      </c>
      <c r="Q35" s="317"/>
      <c r="R35" s="318">
        <v>118.60014341231482</v>
      </c>
    </row>
    <row r="36" spans="1:18" s="253" customFormat="1" ht="21" customHeight="1">
      <c r="A36" s="254">
        <v>24</v>
      </c>
      <c r="B36" s="271" t="s">
        <v>216</v>
      </c>
      <c r="C36" s="95">
        <v>118.452</v>
      </c>
      <c r="D36" s="95">
        <v>219.76820799999999</v>
      </c>
      <c r="E36" s="95">
        <v>112.319</v>
      </c>
      <c r="F36" s="95">
        <v>203.24049400000001</v>
      </c>
      <c r="G36" s="257">
        <v>539.96600000000001</v>
      </c>
      <c r="H36" s="523">
        <v>945.73059799999999</v>
      </c>
      <c r="I36" s="95">
        <v>104.249</v>
      </c>
      <c r="J36" s="95">
        <v>168.68407400000001</v>
      </c>
      <c r="K36" s="95">
        <v>503.03199999999998</v>
      </c>
      <c r="L36" s="95">
        <v>732.160077</v>
      </c>
      <c r="M36" s="317">
        <v>94.822375308141687</v>
      </c>
      <c r="N36" s="317">
        <v>92.479479106459308</v>
      </c>
      <c r="O36" s="317">
        <v>107.74108144922255</v>
      </c>
      <c r="P36" s="317">
        <v>120.48588179106939</v>
      </c>
      <c r="Q36" s="317">
        <v>107.34227643569396</v>
      </c>
      <c r="R36" s="318">
        <v>129.16992167547534</v>
      </c>
    </row>
    <row r="37" spans="1:18" s="253" customFormat="1" ht="21" customHeight="1">
      <c r="A37" s="254">
        <v>25</v>
      </c>
      <c r="B37" s="271" t="s">
        <v>190</v>
      </c>
      <c r="C37" s="95"/>
      <c r="D37" s="95">
        <v>103.88841499999999</v>
      </c>
      <c r="E37" s="95"/>
      <c r="F37" s="95">
        <v>102.13808299999999</v>
      </c>
      <c r="G37" s="257"/>
      <c r="H37" s="523">
        <v>376.726045</v>
      </c>
      <c r="I37" s="95"/>
      <c r="J37" s="95">
        <v>84.451273</v>
      </c>
      <c r="K37" s="95"/>
      <c r="L37" s="95">
        <v>315.40151200000003</v>
      </c>
      <c r="M37" s="317"/>
      <c r="N37" s="317">
        <v>98.31518076389942</v>
      </c>
      <c r="O37" s="317"/>
      <c r="P37" s="317">
        <v>120.94321301704949</v>
      </c>
      <c r="Q37" s="317"/>
      <c r="R37" s="318">
        <v>119.4433224530642</v>
      </c>
    </row>
    <row r="38" spans="1:18" s="253" customFormat="1" ht="21" customHeight="1">
      <c r="A38" s="254">
        <v>26</v>
      </c>
      <c r="B38" s="271" t="s">
        <v>217</v>
      </c>
      <c r="C38" s="95"/>
      <c r="D38" s="95">
        <v>261.75036399999999</v>
      </c>
      <c r="E38" s="95"/>
      <c r="F38" s="95">
        <v>246.96767500000001</v>
      </c>
      <c r="G38" s="257"/>
      <c r="H38" s="523">
        <v>915.05458599999997</v>
      </c>
      <c r="I38" s="95"/>
      <c r="J38" s="95">
        <v>232.653367</v>
      </c>
      <c r="K38" s="95"/>
      <c r="L38" s="95">
        <v>768.05421100000001</v>
      </c>
      <c r="M38" s="317"/>
      <c r="N38" s="317">
        <v>94.352371177600361</v>
      </c>
      <c r="O38" s="317"/>
      <c r="P38" s="317">
        <v>106.15263307149989</v>
      </c>
      <c r="Q38" s="317"/>
      <c r="R38" s="318">
        <v>119.13932283615848</v>
      </c>
    </row>
    <row r="39" spans="1:18" s="253" customFormat="1" ht="21" customHeight="1">
      <c r="A39" s="254">
        <v>27</v>
      </c>
      <c r="B39" s="271" t="s">
        <v>218</v>
      </c>
      <c r="C39" s="95">
        <v>272.77800000000002</v>
      </c>
      <c r="D39" s="95">
        <v>217.125135</v>
      </c>
      <c r="E39" s="95">
        <v>241.63900000000001</v>
      </c>
      <c r="F39" s="95">
        <v>201.46489</v>
      </c>
      <c r="G39" s="257">
        <v>937.71100000000001</v>
      </c>
      <c r="H39" s="523">
        <v>758.85783500000002</v>
      </c>
      <c r="I39" s="95">
        <v>193.18</v>
      </c>
      <c r="J39" s="95">
        <v>171.875889</v>
      </c>
      <c r="K39" s="95">
        <v>734.22299999999996</v>
      </c>
      <c r="L39" s="95">
        <v>654.71104400000002</v>
      </c>
      <c r="M39" s="317">
        <v>88.584489951535687</v>
      </c>
      <c r="N39" s="317">
        <v>92.787456413095597</v>
      </c>
      <c r="O39" s="317">
        <v>125.08489491665804</v>
      </c>
      <c r="P39" s="317">
        <v>117.21532971969093</v>
      </c>
      <c r="Q39" s="317">
        <v>127.71474061695154</v>
      </c>
      <c r="R39" s="318">
        <v>115.90729100332695</v>
      </c>
    </row>
    <row r="40" spans="1:18" s="253" customFormat="1" ht="21" customHeight="1">
      <c r="A40" s="254">
        <v>28</v>
      </c>
      <c r="B40" s="271" t="s">
        <v>219</v>
      </c>
      <c r="C40" s="95"/>
      <c r="D40" s="95">
        <v>104.800068</v>
      </c>
      <c r="E40" s="95"/>
      <c r="F40" s="95">
        <v>107.636854</v>
      </c>
      <c r="G40" s="257"/>
      <c r="H40" s="523">
        <v>363.528842</v>
      </c>
      <c r="I40" s="95"/>
      <c r="J40" s="95">
        <v>85.725970000000004</v>
      </c>
      <c r="K40" s="95"/>
      <c r="L40" s="95">
        <v>300.75826699999999</v>
      </c>
      <c r="M40" s="317"/>
      <c r="N40" s="317">
        <v>102.70685511387263</v>
      </c>
      <c r="O40" s="317"/>
      <c r="P40" s="317">
        <v>125.55921385316491</v>
      </c>
      <c r="Q40" s="317"/>
      <c r="R40" s="318">
        <v>120.87077293872026</v>
      </c>
    </row>
    <row r="41" spans="1:18" s="253" customFormat="1" ht="21" customHeight="1">
      <c r="A41" s="254">
        <v>29</v>
      </c>
      <c r="B41" s="271" t="s">
        <v>474</v>
      </c>
      <c r="C41" s="95">
        <v>152.99199999999999</v>
      </c>
      <c r="D41" s="95">
        <v>260.62214399999999</v>
      </c>
      <c r="E41" s="95">
        <v>170.02</v>
      </c>
      <c r="F41" s="95">
        <v>290.24310300000002</v>
      </c>
      <c r="G41" s="257">
        <v>624.73500000000001</v>
      </c>
      <c r="H41" s="523">
        <v>1077.540696</v>
      </c>
      <c r="I41" s="95">
        <v>132.85900000000001</v>
      </c>
      <c r="J41" s="95">
        <v>270.78165200000001</v>
      </c>
      <c r="K41" s="95">
        <v>504.29899999999998</v>
      </c>
      <c r="L41" s="95">
        <v>1000.127249</v>
      </c>
      <c r="M41" s="317">
        <v>111.12999372516212</v>
      </c>
      <c r="N41" s="317">
        <v>111.36548051726565</v>
      </c>
      <c r="O41" s="317">
        <v>127.97025417924266</v>
      </c>
      <c r="P41" s="317">
        <v>107.18713799707523</v>
      </c>
      <c r="Q41" s="317">
        <v>123.8818637356013</v>
      </c>
      <c r="R41" s="318">
        <v>107.74035974696257</v>
      </c>
    </row>
    <row r="42" spans="1:18" s="253" customFormat="1" ht="21" customHeight="1">
      <c r="A42" s="254">
        <v>30</v>
      </c>
      <c r="B42" s="271" t="s">
        <v>446</v>
      </c>
      <c r="C42" s="95">
        <v>109.64700000000001</v>
      </c>
      <c r="D42" s="95">
        <v>244.78060199999999</v>
      </c>
      <c r="E42" s="95">
        <v>105.536</v>
      </c>
      <c r="F42" s="95">
        <v>250.43984599999999</v>
      </c>
      <c r="G42" s="257">
        <v>404.37700000000001</v>
      </c>
      <c r="H42" s="523">
        <v>901.29475300000001</v>
      </c>
      <c r="I42" s="95">
        <v>104.604</v>
      </c>
      <c r="J42" s="95">
        <v>231.827618</v>
      </c>
      <c r="K42" s="95">
        <v>377.84800000000001</v>
      </c>
      <c r="L42" s="95">
        <v>805.95950000000005</v>
      </c>
      <c r="M42" s="317">
        <v>96.250695413463205</v>
      </c>
      <c r="N42" s="317">
        <v>102.31196588036823</v>
      </c>
      <c r="O42" s="317">
        <v>100.89097931245459</v>
      </c>
      <c r="P42" s="317">
        <v>108.02847743533299</v>
      </c>
      <c r="Q42" s="317">
        <v>107.02107725858016</v>
      </c>
      <c r="R42" s="318">
        <v>111.82878953595062</v>
      </c>
    </row>
    <row r="43" spans="1:18" s="253" customFormat="1" ht="21" customHeight="1">
      <c r="A43" s="254">
        <v>31</v>
      </c>
      <c r="B43" s="271" t="s">
        <v>19</v>
      </c>
      <c r="C43" s="95"/>
      <c r="D43" s="95">
        <v>1342.4877630000001</v>
      </c>
      <c r="E43" s="95"/>
      <c r="F43" s="95">
        <v>1418.678594</v>
      </c>
      <c r="G43" s="257"/>
      <c r="H43" s="523">
        <v>4869.8205660000003</v>
      </c>
      <c r="I43" s="95"/>
      <c r="J43" s="95">
        <v>1340.608344</v>
      </c>
      <c r="K43" s="95"/>
      <c r="L43" s="95">
        <v>4489.1544999999996</v>
      </c>
      <c r="M43" s="317"/>
      <c r="N43" s="317">
        <v>105.67534640537353</v>
      </c>
      <c r="O43" s="317"/>
      <c r="P43" s="317">
        <v>105.82349426284041</v>
      </c>
      <c r="Q43" s="317"/>
      <c r="R43" s="318">
        <v>108.47968288906075</v>
      </c>
    </row>
    <row r="44" spans="1:18" s="253" customFormat="1" ht="21" customHeight="1">
      <c r="A44" s="254">
        <v>32</v>
      </c>
      <c r="B44" s="271" t="s">
        <v>220</v>
      </c>
      <c r="C44" s="95"/>
      <c r="D44" s="95">
        <v>678.63510299999996</v>
      </c>
      <c r="E44" s="95"/>
      <c r="F44" s="95">
        <v>642.94910000000004</v>
      </c>
      <c r="G44" s="257"/>
      <c r="H44" s="523">
        <v>2339.9374130000001</v>
      </c>
      <c r="I44" s="95"/>
      <c r="J44" s="95">
        <v>628.98989200000005</v>
      </c>
      <c r="K44" s="95"/>
      <c r="L44" s="95">
        <v>2181.9749780000002</v>
      </c>
      <c r="M44" s="317"/>
      <c r="N44" s="317">
        <v>94.741503520486191</v>
      </c>
      <c r="O44" s="317"/>
      <c r="P44" s="317">
        <v>102.21930561644066</v>
      </c>
      <c r="Q44" s="317"/>
      <c r="R44" s="318">
        <v>107.23942467684888</v>
      </c>
    </row>
    <row r="45" spans="1:18" s="253" customFormat="1" ht="21" customHeight="1">
      <c r="A45" s="254">
        <v>33</v>
      </c>
      <c r="B45" s="271" t="s">
        <v>523</v>
      </c>
      <c r="C45" s="95"/>
      <c r="D45" s="95">
        <v>122.01395100000001</v>
      </c>
      <c r="E45" s="95"/>
      <c r="F45" s="95">
        <v>118.854108</v>
      </c>
      <c r="G45" s="257"/>
      <c r="H45" s="523">
        <v>421.51059900000001</v>
      </c>
      <c r="I45" s="95"/>
      <c r="J45" s="95">
        <v>131.13266300000001</v>
      </c>
      <c r="K45" s="95"/>
      <c r="L45" s="95">
        <v>562.25712899999996</v>
      </c>
      <c r="M45" s="317"/>
      <c r="N45" s="317">
        <v>97.410260897132972</v>
      </c>
      <c r="O45" s="317"/>
      <c r="P45" s="317">
        <v>90.636539578243742</v>
      </c>
      <c r="Q45" s="317"/>
      <c r="R45" s="318">
        <v>74.967586404760382</v>
      </c>
    </row>
    <row r="46" spans="1:18" s="253" customFormat="1" ht="21" customHeight="1">
      <c r="A46" s="254">
        <v>34</v>
      </c>
      <c r="B46" s="271" t="s">
        <v>37</v>
      </c>
      <c r="C46" s="95">
        <v>1233.413</v>
      </c>
      <c r="D46" s="95">
        <v>910.89739899999995</v>
      </c>
      <c r="E46" s="95">
        <v>1376.0609999999999</v>
      </c>
      <c r="F46" s="95">
        <v>962.88267900000005</v>
      </c>
      <c r="G46" s="257">
        <v>5117.8810000000003</v>
      </c>
      <c r="H46" s="523">
        <v>3607.1540479999999</v>
      </c>
      <c r="I46" s="95">
        <v>1282.046</v>
      </c>
      <c r="J46" s="95">
        <v>957.96774200000004</v>
      </c>
      <c r="K46" s="95">
        <v>5369.4830000000002</v>
      </c>
      <c r="L46" s="95">
        <v>3884.0822280000002</v>
      </c>
      <c r="M46" s="317">
        <v>111.56530699773717</v>
      </c>
      <c r="N46" s="317">
        <v>105.70704011857653</v>
      </c>
      <c r="O46" s="317">
        <v>107.33320021278487</v>
      </c>
      <c r="P46" s="317">
        <v>100.51305871633411</v>
      </c>
      <c r="Q46" s="317">
        <v>95.314222989438647</v>
      </c>
      <c r="R46" s="318">
        <v>92.870177206763287</v>
      </c>
    </row>
    <row r="47" spans="1:18" s="253" customFormat="1" ht="21" customHeight="1">
      <c r="A47" s="254"/>
      <c r="B47" s="271" t="s">
        <v>475</v>
      </c>
      <c r="C47" s="95">
        <v>31.013999999999996</v>
      </c>
      <c r="D47" s="95">
        <v>15.154358000000002</v>
      </c>
      <c r="E47" s="95">
        <v>58.598000000000013</v>
      </c>
      <c r="F47" s="95">
        <v>27.905809999999995</v>
      </c>
      <c r="G47" s="257">
        <v>151.42500000000001</v>
      </c>
      <c r="H47" s="523">
        <v>74.427752999999996</v>
      </c>
      <c r="I47" s="95">
        <v>0.33700000000000152</v>
      </c>
      <c r="J47" s="95">
        <v>0.74083900000000025</v>
      </c>
      <c r="K47" s="95">
        <v>11.018000000000001</v>
      </c>
      <c r="L47" s="95">
        <v>6.9364129999999999</v>
      </c>
      <c r="M47" s="317">
        <v>188.94047849358361</v>
      </c>
      <c r="N47" s="317">
        <v>184.14379546794387</v>
      </c>
      <c r="O47" s="317">
        <v>17388.130563798146</v>
      </c>
      <c r="P47" s="317">
        <v>3766.7846860113991</v>
      </c>
      <c r="Q47" s="317">
        <v>1374.3419858413506</v>
      </c>
      <c r="R47" s="318">
        <v>1073.000598436108</v>
      </c>
    </row>
    <row r="48" spans="1:18" s="253" customFormat="1" ht="21" customHeight="1">
      <c r="A48" s="254">
        <v>35</v>
      </c>
      <c r="B48" s="271" t="s">
        <v>225</v>
      </c>
      <c r="C48" s="95"/>
      <c r="D48" s="95">
        <v>621.18096500000001</v>
      </c>
      <c r="E48" s="95"/>
      <c r="F48" s="95">
        <v>642.49854500000004</v>
      </c>
      <c r="G48" s="257"/>
      <c r="H48" s="523">
        <v>2278.873951</v>
      </c>
      <c r="I48" s="95"/>
      <c r="J48" s="95">
        <v>539.33223699999996</v>
      </c>
      <c r="K48" s="95"/>
      <c r="L48" s="95">
        <v>1873.5074649999999</v>
      </c>
      <c r="M48" s="317"/>
      <c r="N48" s="317">
        <v>103.43178255631192</v>
      </c>
      <c r="O48" s="317"/>
      <c r="P48" s="317">
        <v>119.12852615186806</v>
      </c>
      <c r="Q48" s="317"/>
      <c r="R48" s="318">
        <v>121.63676919216333</v>
      </c>
    </row>
    <row r="49" spans="1:18" s="253" customFormat="1" ht="21" customHeight="1">
      <c r="A49" s="254">
        <v>36</v>
      </c>
      <c r="B49" s="271" t="s">
        <v>221</v>
      </c>
      <c r="C49" s="95">
        <v>203.077</v>
      </c>
      <c r="D49" s="95">
        <v>969.52968899999996</v>
      </c>
      <c r="E49" s="95">
        <v>188.53299999999999</v>
      </c>
      <c r="F49" s="95">
        <v>921.68665299999998</v>
      </c>
      <c r="G49" s="257">
        <v>736.30499999999995</v>
      </c>
      <c r="H49" s="523">
        <v>3556.3144320000001</v>
      </c>
      <c r="I49" s="95">
        <v>165.03</v>
      </c>
      <c r="J49" s="95">
        <v>699.70538899999997</v>
      </c>
      <c r="K49" s="95">
        <v>654.50300000000004</v>
      </c>
      <c r="L49" s="95">
        <v>2741.619197</v>
      </c>
      <c r="M49" s="317">
        <v>92.838184530990702</v>
      </c>
      <c r="N49" s="317">
        <v>95.065335642341537</v>
      </c>
      <c r="O49" s="317">
        <v>114.24165303278191</v>
      </c>
      <c r="P49" s="317">
        <v>131.72496131796979</v>
      </c>
      <c r="Q49" s="317">
        <v>112.49833843389563</v>
      </c>
      <c r="R49" s="318">
        <v>129.7158422253344</v>
      </c>
    </row>
    <row r="50" spans="1:18" s="253" customFormat="1" ht="21" customHeight="1">
      <c r="A50" s="254">
        <v>37</v>
      </c>
      <c r="B50" s="271" t="s">
        <v>476</v>
      </c>
      <c r="C50" s="95"/>
      <c r="D50" s="95">
        <v>359.34016800000001</v>
      </c>
      <c r="E50" s="95"/>
      <c r="F50" s="95">
        <v>390.532734</v>
      </c>
      <c r="G50" s="257"/>
      <c r="H50" s="523">
        <v>1310.42893</v>
      </c>
      <c r="I50" s="95"/>
      <c r="J50" s="95">
        <v>236.075807</v>
      </c>
      <c r="K50" s="95"/>
      <c r="L50" s="95">
        <v>913.85762999999997</v>
      </c>
      <c r="M50" s="317"/>
      <c r="N50" s="317">
        <v>108.68051188755497</v>
      </c>
      <c r="O50" s="317"/>
      <c r="P50" s="317">
        <v>165.42683427107804</v>
      </c>
      <c r="Q50" s="317"/>
      <c r="R50" s="318">
        <v>143.39530436486044</v>
      </c>
    </row>
    <row r="51" spans="1:18" s="475" customFormat="1" ht="21" customHeight="1">
      <c r="A51" s="529">
        <v>38</v>
      </c>
      <c r="B51" s="530" t="s">
        <v>477</v>
      </c>
      <c r="C51" s="531"/>
      <c r="D51" s="531">
        <v>11487.080072999999</v>
      </c>
      <c r="E51" s="531"/>
      <c r="F51" s="531">
        <v>11237.059368</v>
      </c>
      <c r="G51" s="532"/>
      <c r="H51" s="533">
        <v>42879.475382999997</v>
      </c>
      <c r="I51" s="531"/>
      <c r="J51" s="531">
        <v>7609.2416830000002</v>
      </c>
      <c r="K51" s="531"/>
      <c r="L51" s="531">
        <v>31667.801575000001</v>
      </c>
      <c r="M51" s="534"/>
      <c r="N51" s="534">
        <v>97.823461633320861</v>
      </c>
      <c r="O51" s="534"/>
      <c r="P51" s="534">
        <v>147.67646811777578</v>
      </c>
      <c r="Q51" s="534"/>
      <c r="R51" s="535">
        <v>135.40401685746005</v>
      </c>
    </row>
    <row r="52" spans="1:18" s="88" customFormat="1" ht="21" customHeight="1">
      <c r="A52" s="254">
        <v>39</v>
      </c>
      <c r="B52" s="271" t="s">
        <v>222</v>
      </c>
      <c r="C52" s="95"/>
      <c r="D52" s="95">
        <v>4849.2539660000002</v>
      </c>
      <c r="E52" s="95"/>
      <c r="F52" s="95">
        <v>4934.5671009999996</v>
      </c>
      <c r="G52" s="257"/>
      <c r="H52" s="523">
        <v>17582.014491999998</v>
      </c>
      <c r="I52" s="95"/>
      <c r="J52" s="95">
        <v>3795.3902870000002</v>
      </c>
      <c r="K52" s="95"/>
      <c r="L52" s="95">
        <v>14144.860398999999</v>
      </c>
      <c r="M52" s="317"/>
      <c r="N52" s="317">
        <v>101.75930433007146</v>
      </c>
      <c r="O52" s="317"/>
      <c r="P52" s="317">
        <v>130.01474757159801</v>
      </c>
      <c r="Q52" s="317"/>
      <c r="R52" s="318">
        <v>124.29966783725202</v>
      </c>
    </row>
    <row r="53" spans="1:18" s="88" customFormat="1" ht="21" customHeight="1">
      <c r="A53" s="254">
        <v>40</v>
      </c>
      <c r="B53" s="271" t="s">
        <v>223</v>
      </c>
      <c r="C53" s="95"/>
      <c r="D53" s="95">
        <v>373.15758</v>
      </c>
      <c r="E53" s="95"/>
      <c r="F53" s="324">
        <v>395.67447499999997</v>
      </c>
      <c r="G53" s="257"/>
      <c r="H53" s="523">
        <v>1391.0631109999999</v>
      </c>
      <c r="I53" s="95"/>
      <c r="J53" s="95">
        <v>250.832852</v>
      </c>
      <c r="K53" s="95"/>
      <c r="L53" s="95">
        <v>947.87917900000002</v>
      </c>
      <c r="M53" s="317"/>
      <c r="N53" s="317">
        <v>106.03415184544825</v>
      </c>
      <c r="O53" s="317"/>
      <c r="P53" s="317">
        <v>157.74427944550101</v>
      </c>
      <c r="Q53" s="317"/>
      <c r="R53" s="318">
        <v>146.75531880208121</v>
      </c>
    </row>
    <row r="54" spans="1:18" s="88" customFormat="1" ht="21" customHeight="1">
      <c r="A54" s="254">
        <v>41</v>
      </c>
      <c r="B54" s="325" t="s">
        <v>224</v>
      </c>
      <c r="C54" s="257">
        <v>4501</v>
      </c>
      <c r="D54" s="257">
        <v>149.00965299999996</v>
      </c>
      <c r="E54" s="257">
        <v>4931</v>
      </c>
      <c r="F54" s="257">
        <v>172.38815599999998</v>
      </c>
      <c r="G54" s="257">
        <v>14871</v>
      </c>
      <c r="H54" s="523">
        <v>517.05534299999988</v>
      </c>
      <c r="I54" s="257">
        <v>2777</v>
      </c>
      <c r="J54" s="257">
        <v>104.24298399999998</v>
      </c>
      <c r="K54" s="257">
        <v>8353</v>
      </c>
      <c r="L54" s="257">
        <v>320.76533799999993</v>
      </c>
      <c r="M54" s="317">
        <v>109.55343257053988</v>
      </c>
      <c r="N54" s="317">
        <v>115.68925403779045</v>
      </c>
      <c r="O54" s="317">
        <v>177.56571840115231</v>
      </c>
      <c r="P54" s="317">
        <v>165.37147094714788</v>
      </c>
      <c r="Q54" s="317">
        <v>178.03184484616307</v>
      </c>
      <c r="R54" s="318">
        <v>161.19426937582639</v>
      </c>
    </row>
    <row r="55" spans="1:18" s="88" customFormat="1" ht="21" customHeight="1">
      <c r="A55" s="254">
        <v>42</v>
      </c>
      <c r="B55" s="271" t="s">
        <v>481</v>
      </c>
      <c r="C55" s="257"/>
      <c r="D55" s="257">
        <v>94.705200000000005</v>
      </c>
      <c r="E55" s="258"/>
      <c r="F55" s="257">
        <v>148.44128799999999</v>
      </c>
      <c r="G55" s="257"/>
      <c r="H55" s="523">
        <v>407.26845700000001</v>
      </c>
      <c r="I55" s="257"/>
      <c r="J55" s="257">
        <v>96.612857000000005</v>
      </c>
      <c r="K55" s="257"/>
      <c r="L55" s="257">
        <v>451.15117299999997</v>
      </c>
      <c r="M55" s="317"/>
      <c r="N55" s="317">
        <v>156.74037750830999</v>
      </c>
      <c r="O55" s="317"/>
      <c r="P55" s="317">
        <v>153.64548012486577</v>
      </c>
      <c r="Q55" s="317"/>
      <c r="R55" s="318">
        <v>90.273168147121282</v>
      </c>
    </row>
    <row r="56" spans="1:18" s="88" customFormat="1" ht="21" customHeight="1">
      <c r="A56" s="254">
        <v>43</v>
      </c>
      <c r="B56" s="271" t="s">
        <v>547</v>
      </c>
      <c r="C56" s="257"/>
      <c r="D56" s="257">
        <v>867.02588500000002</v>
      </c>
      <c r="E56" s="258"/>
      <c r="F56" s="257">
        <v>867.59821699999998</v>
      </c>
      <c r="G56" s="257"/>
      <c r="H56" s="523">
        <v>3417.588186</v>
      </c>
      <c r="I56" s="257"/>
      <c r="J56" s="257">
        <v>789.305519</v>
      </c>
      <c r="K56" s="257"/>
      <c r="L56" s="257">
        <v>3066.5387959999998</v>
      </c>
      <c r="M56" s="317"/>
      <c r="N56" s="317">
        <v>100.06601094729714</v>
      </c>
      <c r="O56" s="317"/>
      <c r="P56" s="317">
        <v>109.91918795895306</v>
      </c>
      <c r="Q56" s="317"/>
      <c r="R56" s="318">
        <v>111.44774005331057</v>
      </c>
    </row>
    <row r="57" spans="1:18" s="289" customFormat="1" ht="21" customHeight="1">
      <c r="A57" s="268" t="s">
        <v>4</v>
      </c>
      <c r="B57" s="274" t="s">
        <v>478</v>
      </c>
      <c r="C57" s="326"/>
      <c r="D57" s="326">
        <v>2122.7873279999999</v>
      </c>
      <c r="E57" s="326"/>
      <c r="F57" s="326">
        <v>1939.201912</v>
      </c>
      <c r="G57" s="326"/>
      <c r="H57" s="524">
        <v>7437.4957030000005</v>
      </c>
      <c r="I57" s="326"/>
      <c r="J57" s="326">
        <v>1571.2701750000001</v>
      </c>
      <c r="K57" s="326"/>
      <c r="L57" s="326">
        <v>6096.1811760000001</v>
      </c>
      <c r="M57" s="322"/>
      <c r="N57" s="322">
        <v>91.351681179811521</v>
      </c>
      <c r="O57" s="322"/>
      <c r="P57" s="322">
        <v>123.41619810864162</v>
      </c>
      <c r="Q57" s="322"/>
      <c r="R57" s="323">
        <v>122.00253713391278</v>
      </c>
    </row>
    <row r="58" spans="1:18" s="88" customFormat="1" ht="21" customHeight="1">
      <c r="A58" s="254">
        <v>1</v>
      </c>
      <c r="B58" s="271" t="s">
        <v>174</v>
      </c>
      <c r="C58" s="257"/>
      <c r="D58" s="257">
        <v>199.25796700000001</v>
      </c>
      <c r="E58" s="257"/>
      <c r="F58" s="257">
        <v>186.75278399999999</v>
      </c>
      <c r="G58" s="257"/>
      <c r="H58" s="523">
        <v>791.817453</v>
      </c>
      <c r="I58" s="257"/>
      <c r="J58" s="257">
        <v>142.855356</v>
      </c>
      <c r="K58" s="257"/>
      <c r="L58" s="257">
        <v>635.18357200000003</v>
      </c>
      <c r="M58" s="317"/>
      <c r="N58" s="317">
        <v>93.724123964388326</v>
      </c>
      <c r="O58" s="317"/>
      <c r="P58" s="317">
        <v>130.72858395312807</v>
      </c>
      <c r="Q58" s="317"/>
      <c r="R58" s="318">
        <v>124.65962406848897</v>
      </c>
    </row>
    <row r="59" spans="1:18" s="88" customFormat="1" ht="21" customHeight="1">
      <c r="A59" s="254">
        <v>2</v>
      </c>
      <c r="B59" s="271" t="s">
        <v>185</v>
      </c>
      <c r="C59" s="257"/>
      <c r="D59" s="257">
        <v>54.182161000000001</v>
      </c>
      <c r="E59" s="257"/>
      <c r="F59" s="257">
        <v>47.075951000000003</v>
      </c>
      <c r="G59" s="257"/>
      <c r="H59" s="523">
        <v>190.75880799999999</v>
      </c>
      <c r="I59" s="257"/>
      <c r="J59" s="257">
        <v>33.981129000000003</v>
      </c>
      <c r="K59" s="257"/>
      <c r="L59" s="257">
        <v>147.43128200000001</v>
      </c>
      <c r="M59" s="317"/>
      <c r="N59" s="317">
        <v>86.884594728512226</v>
      </c>
      <c r="O59" s="317"/>
      <c r="P59" s="317">
        <v>138.53557072809443</v>
      </c>
      <c r="Q59" s="317"/>
      <c r="R59" s="318">
        <v>129.38828545220139</v>
      </c>
    </row>
    <row r="60" spans="1:18" s="88" customFormat="1" ht="21" customHeight="1">
      <c r="A60" s="254">
        <v>3</v>
      </c>
      <c r="B60" s="271" t="s">
        <v>524</v>
      </c>
      <c r="C60" s="257"/>
      <c r="D60" s="257">
        <v>128.58417700000001</v>
      </c>
      <c r="E60" s="257"/>
      <c r="F60" s="257">
        <v>113.36022699999999</v>
      </c>
      <c r="G60" s="257"/>
      <c r="H60" s="523">
        <v>457.13854300000003</v>
      </c>
      <c r="I60" s="257"/>
      <c r="J60" s="257">
        <v>103.272949</v>
      </c>
      <c r="K60" s="257"/>
      <c r="L60" s="257">
        <v>371.836232</v>
      </c>
      <c r="M60" s="317"/>
      <c r="N60" s="317">
        <v>88.160323956500491</v>
      </c>
      <c r="O60" s="317"/>
      <c r="P60" s="317">
        <v>109.76758976835259</v>
      </c>
      <c r="Q60" s="317"/>
      <c r="R60" s="318">
        <v>122.94082815469152</v>
      </c>
    </row>
    <row r="61" spans="1:18" s="88" customFormat="1" ht="21" customHeight="1">
      <c r="A61" s="254">
        <v>4</v>
      </c>
      <c r="B61" s="271" t="s">
        <v>525</v>
      </c>
      <c r="C61" s="257"/>
      <c r="D61" s="257">
        <v>128.92692400000001</v>
      </c>
      <c r="E61" s="257"/>
      <c r="F61" s="257">
        <v>125.311267</v>
      </c>
      <c r="G61" s="257"/>
      <c r="H61" s="523">
        <v>478.04517600000003</v>
      </c>
      <c r="I61" s="257"/>
      <c r="J61" s="257">
        <v>116.49472799999999</v>
      </c>
      <c r="K61" s="257"/>
      <c r="L61" s="257">
        <v>428.380741</v>
      </c>
      <c r="M61" s="317"/>
      <c r="N61" s="317">
        <v>97.195576464695606</v>
      </c>
      <c r="O61" s="317"/>
      <c r="P61" s="317">
        <v>107.56818712002143</v>
      </c>
      <c r="Q61" s="317"/>
      <c r="R61" s="318">
        <v>111.59352656332419</v>
      </c>
    </row>
    <row r="62" spans="1:18" s="88" customFormat="1" ht="21" customHeight="1">
      <c r="A62" s="254">
        <v>5</v>
      </c>
      <c r="B62" s="271" t="s">
        <v>450</v>
      </c>
      <c r="C62" s="257">
        <v>567.50699999999995</v>
      </c>
      <c r="D62" s="257">
        <v>169.96810400000001</v>
      </c>
      <c r="E62" s="257">
        <v>655.81899999999996</v>
      </c>
      <c r="F62" s="257">
        <v>200.049486</v>
      </c>
      <c r="G62" s="257">
        <v>2041.87</v>
      </c>
      <c r="H62" s="523">
        <v>644.87681199999997</v>
      </c>
      <c r="I62" s="257">
        <v>408.99799999999999</v>
      </c>
      <c r="J62" s="257">
        <v>150.79487700000001</v>
      </c>
      <c r="K62" s="257">
        <v>1689.44</v>
      </c>
      <c r="L62" s="257">
        <v>646.18456400000002</v>
      </c>
      <c r="M62" s="317">
        <v>115.5613939563741</v>
      </c>
      <c r="N62" s="317">
        <v>117.69825119658921</v>
      </c>
      <c r="O62" s="317">
        <v>160.34772786174995</v>
      </c>
      <c r="P62" s="317">
        <v>132.66331720274553</v>
      </c>
      <c r="Q62" s="317">
        <v>120.86075859456386</v>
      </c>
      <c r="R62" s="318">
        <v>99.79761943059971</v>
      </c>
    </row>
    <row r="63" spans="1:18" s="88" customFormat="1" ht="21" customHeight="1">
      <c r="A63" s="254">
        <v>6</v>
      </c>
      <c r="B63" s="271" t="s">
        <v>226</v>
      </c>
      <c r="C63" s="257"/>
      <c r="D63" s="257">
        <v>90.990752000000001</v>
      </c>
      <c r="E63" s="257"/>
      <c r="F63" s="257">
        <v>80.668593000000001</v>
      </c>
      <c r="G63" s="257"/>
      <c r="H63" s="523">
        <v>309.77910800000001</v>
      </c>
      <c r="I63" s="257"/>
      <c r="J63" s="257">
        <v>58.467543999999997</v>
      </c>
      <c r="K63" s="257"/>
      <c r="L63" s="257">
        <v>260.24737900000002</v>
      </c>
      <c r="M63" s="317"/>
      <c r="N63" s="317">
        <v>88.655815263511613</v>
      </c>
      <c r="O63" s="317"/>
      <c r="P63" s="317">
        <v>137.97157787233206</v>
      </c>
      <c r="Q63" s="317"/>
      <c r="R63" s="318">
        <v>119.03255632787754</v>
      </c>
    </row>
    <row r="64" spans="1:18" s="88" customFormat="1" ht="21" customHeight="1">
      <c r="A64" s="254">
        <v>7</v>
      </c>
      <c r="B64" s="271" t="s">
        <v>163</v>
      </c>
      <c r="C64" s="257">
        <v>17139</v>
      </c>
      <c r="D64" s="257">
        <v>296.11080700000002</v>
      </c>
      <c r="E64" s="257">
        <v>13783</v>
      </c>
      <c r="F64" s="257">
        <v>250.54361900000004</v>
      </c>
      <c r="G64" s="257">
        <v>50124</v>
      </c>
      <c r="H64" s="523">
        <v>883.18617800000004</v>
      </c>
      <c r="I64" s="257">
        <v>8772</v>
      </c>
      <c r="J64" s="257">
        <v>151.41103400000003</v>
      </c>
      <c r="K64" s="257">
        <v>35403</v>
      </c>
      <c r="L64" s="257">
        <v>608.31703400000004</v>
      </c>
      <c r="M64" s="317"/>
      <c r="N64" s="317">
        <v>84.611440405820787</v>
      </c>
      <c r="O64" s="317"/>
      <c r="P64" s="317">
        <v>165.47249720254865</v>
      </c>
      <c r="Q64" s="317"/>
      <c r="R64" s="318">
        <v>145.18517954241602</v>
      </c>
    </row>
    <row r="65" spans="1:18" s="88" customFormat="1" ht="21" customHeight="1">
      <c r="A65" s="254">
        <v>8</v>
      </c>
      <c r="B65" s="271" t="s">
        <v>227</v>
      </c>
      <c r="C65" s="257"/>
      <c r="D65" s="257">
        <v>480.82776899999999</v>
      </c>
      <c r="E65" s="258"/>
      <c r="F65" s="257">
        <v>434.04875199999998</v>
      </c>
      <c r="G65" s="257"/>
      <c r="H65" s="523">
        <v>1702.134836</v>
      </c>
      <c r="I65" s="257"/>
      <c r="J65" s="257">
        <v>379.05466300000001</v>
      </c>
      <c r="K65" s="257"/>
      <c r="L65" s="257">
        <v>1299.892658</v>
      </c>
      <c r="M65" s="317"/>
      <c r="N65" s="317">
        <v>90.271149044222526</v>
      </c>
      <c r="O65" s="317"/>
      <c r="P65" s="317">
        <v>114.50822120607971</v>
      </c>
      <c r="Q65" s="317"/>
      <c r="R65" s="318">
        <v>130.9442610914416</v>
      </c>
    </row>
    <row r="66" spans="1:18" s="88" customFormat="1" ht="21" customHeight="1">
      <c r="A66" s="254">
        <v>9</v>
      </c>
      <c r="B66" s="271" t="s">
        <v>526</v>
      </c>
      <c r="C66" s="257"/>
      <c r="D66" s="257">
        <v>71.649251000000007</v>
      </c>
      <c r="E66" s="258"/>
      <c r="F66" s="257">
        <v>56.310153999999997</v>
      </c>
      <c r="G66" s="257"/>
      <c r="H66" s="523">
        <v>224.38153600000001</v>
      </c>
      <c r="I66" s="257"/>
      <c r="J66" s="257">
        <v>42.255248000000002</v>
      </c>
      <c r="K66" s="257"/>
      <c r="L66" s="257">
        <v>166.096588</v>
      </c>
      <c r="M66" s="317"/>
      <c r="N66" s="317">
        <v>78.591406349802583</v>
      </c>
      <c r="O66" s="317"/>
      <c r="P66" s="317">
        <v>133.26191814091351</v>
      </c>
      <c r="Q66" s="317"/>
      <c r="R66" s="318">
        <v>135.090996571224</v>
      </c>
    </row>
    <row r="67" spans="1:18" s="88" customFormat="1" ht="21" customHeight="1">
      <c r="A67" s="254">
        <v>10</v>
      </c>
      <c r="B67" s="271" t="s">
        <v>546</v>
      </c>
      <c r="C67" s="257"/>
      <c r="D67" s="257">
        <v>315.65175399999998</v>
      </c>
      <c r="E67" s="258"/>
      <c r="F67" s="257">
        <v>238.70371700000001</v>
      </c>
      <c r="G67" s="257"/>
      <c r="H67" s="523">
        <v>1015.33111</v>
      </c>
      <c r="I67" s="257"/>
      <c r="J67" s="257">
        <v>213.418206</v>
      </c>
      <c r="K67" s="257"/>
      <c r="L67" s="257">
        <v>797.81472099999996</v>
      </c>
      <c r="M67" s="317"/>
      <c r="N67" s="317">
        <v>75.622490284023584</v>
      </c>
      <c r="O67" s="317"/>
      <c r="P67" s="317">
        <v>111.84786971735674</v>
      </c>
      <c r="Q67" s="317"/>
      <c r="R67" s="318">
        <v>127.26402299613622</v>
      </c>
    </row>
    <row r="68" spans="1:18" s="88" customFormat="1" ht="21" customHeight="1">
      <c r="A68" s="254">
        <v>11</v>
      </c>
      <c r="B68" s="271" t="s">
        <v>448</v>
      </c>
      <c r="C68" s="257"/>
      <c r="D68" s="257">
        <v>186.63766200000001</v>
      </c>
      <c r="E68" s="258"/>
      <c r="F68" s="257">
        <v>206.37736200000001</v>
      </c>
      <c r="G68" s="257"/>
      <c r="H68" s="523">
        <v>740.04614300000003</v>
      </c>
      <c r="I68" s="257"/>
      <c r="J68" s="257">
        <v>179.26444100000001</v>
      </c>
      <c r="K68" s="257"/>
      <c r="L68" s="257">
        <v>734.79640500000005</v>
      </c>
      <c r="M68" s="317"/>
      <c r="N68" s="317">
        <v>110.57648268225735</v>
      </c>
      <c r="O68" s="317"/>
      <c r="P68" s="317">
        <v>115.12453939484853</v>
      </c>
      <c r="Q68" s="317"/>
      <c r="R68" s="318">
        <v>100.71444797011493</v>
      </c>
    </row>
    <row r="69" spans="1:18" s="327" customFormat="1" ht="21" customHeight="1">
      <c r="A69" s="268" t="s">
        <v>11</v>
      </c>
      <c r="B69" s="274" t="s">
        <v>162</v>
      </c>
      <c r="C69" s="326"/>
      <c r="D69" s="326">
        <v>2150.1008279999974</v>
      </c>
      <c r="E69" s="326"/>
      <c r="F69" s="326">
        <v>1892.4418719999926</v>
      </c>
      <c r="G69" s="257"/>
      <c r="H69" s="524">
        <v>7714.1977879999831</v>
      </c>
      <c r="I69" s="326"/>
      <c r="J69" s="326">
        <v>1739.1145889999912</v>
      </c>
      <c r="K69" s="326"/>
      <c r="L69" s="326">
        <v>6877.0205550000082</v>
      </c>
      <c r="M69" s="322"/>
      <c r="N69" s="322">
        <v>88.016424502302215</v>
      </c>
      <c r="O69" s="322"/>
      <c r="P69" s="322">
        <v>108.81639910157767</v>
      </c>
      <c r="Q69" s="322"/>
      <c r="R69" s="323">
        <v>112.17354559731972</v>
      </c>
    </row>
    <row r="70" spans="1:18" s="185" customFormat="1" ht="21" customHeight="1">
      <c r="A70" s="268" t="s">
        <v>38</v>
      </c>
      <c r="B70" s="274" t="s">
        <v>565</v>
      </c>
      <c r="C70" s="328"/>
      <c r="D70" s="328">
        <v>1634.5415339999963</v>
      </c>
      <c r="E70" s="328"/>
      <c r="F70" s="329">
        <v>576.68841100000282</v>
      </c>
      <c r="G70" s="328"/>
      <c r="H70" s="527">
        <v>3789.0390540000226</v>
      </c>
      <c r="I70" s="328"/>
      <c r="J70" s="328">
        <v>1281.5555679999998</v>
      </c>
      <c r="K70" s="328"/>
      <c r="L70" s="328">
        <v>9055.0257249999995</v>
      </c>
      <c r="M70" s="330"/>
      <c r="N70" s="330"/>
      <c r="O70" s="330"/>
      <c r="P70" s="330"/>
      <c r="Q70" s="330"/>
      <c r="R70" s="331"/>
    </row>
    <row r="71" spans="1:18" ht="21" customHeight="1" thickBot="1">
      <c r="A71" s="187"/>
      <c r="B71" s="332" t="s">
        <v>567</v>
      </c>
      <c r="C71" s="333"/>
      <c r="D71" s="333">
        <v>4.2444777787826391</v>
      </c>
      <c r="E71" s="333"/>
      <c r="F71" s="334">
        <v>1.5400763989566146</v>
      </c>
      <c r="G71" s="333"/>
      <c r="H71" s="528">
        <v>2.6999163307973522</v>
      </c>
      <c r="I71" s="333"/>
      <c r="J71" s="333">
        <v>4.0984429690506428</v>
      </c>
      <c r="K71" s="333"/>
      <c r="L71" s="333">
        <v>7.2895884845879779</v>
      </c>
      <c r="M71" s="335"/>
      <c r="N71" s="335"/>
      <c r="O71" s="335"/>
      <c r="P71" s="335"/>
      <c r="Q71" s="335"/>
      <c r="R71" s="336"/>
    </row>
    <row r="72" spans="1:18" ht="22.5" customHeight="1">
      <c r="F72" s="310"/>
      <c r="R72" s="104" t="s">
        <v>584</v>
      </c>
    </row>
    <row r="73" spans="1:18">
      <c r="D73" s="310"/>
      <c r="E73" s="310"/>
      <c r="F73" s="310"/>
      <c r="G73" s="310"/>
      <c r="H73" s="525"/>
      <c r="I73" s="310"/>
      <c r="J73" s="310"/>
      <c r="K73" s="310"/>
      <c r="L73" s="310"/>
    </row>
    <row r="74" spans="1:18">
      <c r="D74" s="337"/>
      <c r="E74" s="337"/>
      <c r="F74" s="337"/>
      <c r="G74" s="337"/>
      <c r="H74" s="526"/>
      <c r="I74" s="337"/>
      <c r="J74" s="337"/>
      <c r="K74" s="337"/>
      <c r="L74" s="337"/>
    </row>
    <row r="75" spans="1:18">
      <c r="F75" s="337"/>
      <c r="H75" s="526"/>
    </row>
    <row r="77" spans="1:18">
      <c r="H77" s="526"/>
    </row>
  </sheetData>
  <mergeCells count="14">
    <mergeCell ref="A2:R2"/>
    <mergeCell ref="I4:L4"/>
    <mergeCell ref="M4:R4"/>
    <mergeCell ref="A4:A6"/>
    <mergeCell ref="B4:B6"/>
    <mergeCell ref="C4:H4"/>
    <mergeCell ref="E5:F5"/>
    <mergeCell ref="G5:H5"/>
    <mergeCell ref="O5:P5"/>
    <mergeCell ref="Q5:R5"/>
    <mergeCell ref="I5:J5"/>
    <mergeCell ref="K5:L5"/>
    <mergeCell ref="M5:N5"/>
    <mergeCell ref="C5:D5"/>
  </mergeCells>
  <phoneticPr fontId="2" type="noConversion"/>
  <pageMargins left="0.75" right="0.19" top="0.41" bottom="0.37" header="0.42" footer="0.38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5"/>
  </sheetPr>
  <dimension ref="A1:K118"/>
  <sheetViews>
    <sheetView tabSelected="1" topLeftCell="A72" zoomScale="130" zoomScaleNormal="130" workbookViewId="0">
      <selection activeCell="A80" sqref="A80:XFD80"/>
    </sheetView>
  </sheetViews>
  <sheetFormatPr defaultRowHeight="15"/>
  <cols>
    <col min="1" max="1" width="3.75" style="100" customWidth="1"/>
    <col min="2" max="2" width="21.875" style="89" customWidth="1"/>
    <col min="3" max="4" width="7.875" style="89" customWidth="1"/>
    <col min="5" max="5" width="8.875" style="503" bestFit="1" customWidth="1"/>
    <col min="6" max="6" width="7.875" style="89" customWidth="1"/>
    <col min="7" max="7" width="9.125" style="89" customWidth="1"/>
    <col min="8" max="8" width="7.125" style="89" customWidth="1"/>
    <col min="9" max="10" width="7.25" style="89" customWidth="1"/>
    <col min="11" max="16384" width="9" style="89"/>
  </cols>
  <sheetData>
    <row r="1" spans="1:10">
      <c r="I1" s="101"/>
      <c r="J1" s="102" t="s">
        <v>30</v>
      </c>
    </row>
    <row r="2" spans="1:10" ht="26.25" customHeight="1">
      <c r="A2" s="448" t="s">
        <v>609</v>
      </c>
      <c r="B2" s="448"/>
      <c r="C2" s="448"/>
      <c r="D2" s="448"/>
      <c r="E2" s="448"/>
      <c r="F2" s="448"/>
      <c r="G2" s="448"/>
      <c r="H2" s="448"/>
      <c r="I2" s="448"/>
      <c r="J2" s="448"/>
    </row>
    <row r="3" spans="1:10" ht="24" customHeight="1" thickBot="1">
      <c r="C3" s="103"/>
      <c r="D3" s="103"/>
      <c r="E3" s="504"/>
      <c r="F3" s="103"/>
      <c r="J3" s="104" t="s">
        <v>32</v>
      </c>
    </row>
    <row r="4" spans="1:10" s="105" customFormat="1" ht="20.25" customHeight="1">
      <c r="A4" s="394" t="s">
        <v>1</v>
      </c>
      <c r="B4" s="443" t="s">
        <v>33</v>
      </c>
      <c r="C4" s="387" t="s">
        <v>576</v>
      </c>
      <c r="D4" s="387"/>
      <c r="E4" s="388"/>
      <c r="F4" s="386" t="s">
        <v>575</v>
      </c>
      <c r="G4" s="388"/>
      <c r="H4" s="439" t="s">
        <v>28</v>
      </c>
      <c r="I4" s="440"/>
      <c r="J4" s="441"/>
    </row>
    <row r="5" spans="1:10" s="105" customFormat="1" ht="69.75" customHeight="1">
      <c r="A5" s="395"/>
      <c r="B5" s="444"/>
      <c r="C5" s="106" t="s">
        <v>586</v>
      </c>
      <c r="D5" s="106" t="s">
        <v>603</v>
      </c>
      <c r="E5" s="505" t="s">
        <v>604</v>
      </c>
      <c r="F5" s="106" t="s">
        <v>599</v>
      </c>
      <c r="G5" s="106" t="s">
        <v>600</v>
      </c>
      <c r="H5" s="106" t="s">
        <v>605</v>
      </c>
      <c r="I5" s="106" t="s">
        <v>606</v>
      </c>
      <c r="J5" s="107" t="s">
        <v>607</v>
      </c>
    </row>
    <row r="6" spans="1:10" s="114" customFormat="1" ht="24.75" customHeight="1">
      <c r="A6" s="108"/>
      <c r="B6" s="109" t="s">
        <v>39</v>
      </c>
      <c r="C6" s="110">
        <v>36875.296877000001</v>
      </c>
      <c r="D6" s="110">
        <v>36868.753346999998</v>
      </c>
      <c r="E6" s="536">
        <v>136550.08963599999</v>
      </c>
      <c r="F6" s="110">
        <v>29987.772263999999</v>
      </c>
      <c r="G6" s="110">
        <v>115163.587495</v>
      </c>
      <c r="H6" s="338">
        <v>99.982254976761737</v>
      </c>
      <c r="I6" s="338">
        <v>122.94595617981447</v>
      </c>
      <c r="J6" s="113">
        <v>118.57054178859138</v>
      </c>
    </row>
    <row r="7" spans="1:10" s="114" customFormat="1" ht="24.75" customHeight="1">
      <c r="A7" s="115" t="s">
        <v>34</v>
      </c>
      <c r="B7" s="116" t="s">
        <v>40</v>
      </c>
      <c r="C7" s="297">
        <v>30989.403783999998</v>
      </c>
      <c r="D7" s="297">
        <v>30621.470234</v>
      </c>
      <c r="E7" s="507">
        <v>113185.877188</v>
      </c>
      <c r="F7" s="297">
        <v>24862.265409999996</v>
      </c>
      <c r="G7" s="297">
        <v>94691.716012000004</v>
      </c>
      <c r="H7" s="295">
        <v>98.81271174958853</v>
      </c>
      <c r="I7" s="295">
        <v>123.16444108783249</v>
      </c>
      <c r="J7" s="296">
        <v>119.53091775594847</v>
      </c>
    </row>
    <row r="8" spans="1:10" s="117" customFormat="1" ht="24.75" customHeight="1">
      <c r="A8" s="115"/>
      <c r="B8" s="116" t="s">
        <v>41</v>
      </c>
      <c r="C8" s="297">
        <v>5167.9005550000002</v>
      </c>
      <c r="D8" s="297">
        <v>4857.0752169999996</v>
      </c>
      <c r="E8" s="507">
        <v>17871.138609999998</v>
      </c>
      <c r="F8" s="297">
        <v>3878.3301589999996</v>
      </c>
      <c r="G8" s="297">
        <v>15082.511694000001</v>
      </c>
      <c r="H8" s="295">
        <v>93.98546209061098</v>
      </c>
      <c r="I8" s="295">
        <v>125.2362490524108</v>
      </c>
      <c r="J8" s="296">
        <v>118.48914141475086</v>
      </c>
    </row>
    <row r="9" spans="1:10" s="100" customFormat="1" ht="24.75" customHeight="1">
      <c r="A9" s="118">
        <v>1</v>
      </c>
      <c r="B9" s="119" t="s">
        <v>42</v>
      </c>
      <c r="C9" s="298">
        <v>85.670477000000005</v>
      </c>
      <c r="D9" s="298">
        <v>29.744814999999999</v>
      </c>
      <c r="E9" s="508">
        <v>161.80437699999999</v>
      </c>
      <c r="F9" s="298">
        <v>11.512874999999999</v>
      </c>
      <c r="G9" s="298">
        <v>114.20363999999999</v>
      </c>
      <c r="H9" s="299">
        <v>34.72002963167813</v>
      </c>
      <c r="I9" s="299">
        <v>258.3613128779736</v>
      </c>
      <c r="J9" s="300">
        <v>141.68057778193409</v>
      </c>
    </row>
    <row r="10" spans="1:10" s="100" customFormat="1" ht="24.75" customHeight="1">
      <c r="A10" s="118">
        <v>2</v>
      </c>
      <c r="B10" s="119" t="s">
        <v>164</v>
      </c>
      <c r="C10" s="298">
        <v>933.34317199999998</v>
      </c>
      <c r="D10" s="298">
        <v>910.19527400000004</v>
      </c>
      <c r="E10" s="508">
        <v>2816.1890589999998</v>
      </c>
      <c r="F10" s="298">
        <v>501.48820799999999</v>
      </c>
      <c r="G10" s="298">
        <v>2209.3573280000001</v>
      </c>
      <c r="H10" s="299">
        <v>97.519894215286556</v>
      </c>
      <c r="I10" s="299">
        <v>181.49883875235608</v>
      </c>
      <c r="J10" s="300">
        <v>127.46643665600841</v>
      </c>
    </row>
    <row r="11" spans="1:10" s="100" customFormat="1" ht="24.75" customHeight="1">
      <c r="A11" s="118">
        <v>3</v>
      </c>
      <c r="B11" s="119" t="s">
        <v>43</v>
      </c>
      <c r="C11" s="298"/>
      <c r="D11" s="298"/>
      <c r="E11" s="508"/>
      <c r="F11" s="298"/>
      <c r="G11" s="298"/>
      <c r="H11" s="299"/>
      <c r="I11" s="299"/>
      <c r="J11" s="300"/>
    </row>
    <row r="12" spans="1:10" s="100" customFormat="1" ht="24.75" customHeight="1">
      <c r="A12" s="118">
        <v>4</v>
      </c>
      <c r="B12" s="119" t="s">
        <v>165</v>
      </c>
      <c r="C12" s="298">
        <v>1113.6220020000001</v>
      </c>
      <c r="D12" s="298">
        <v>917.01309400000002</v>
      </c>
      <c r="E12" s="508">
        <v>3734.892589</v>
      </c>
      <c r="F12" s="298">
        <v>764.17624599999999</v>
      </c>
      <c r="G12" s="298">
        <v>2816.1653070000002</v>
      </c>
      <c r="H12" s="299">
        <v>82.345094866399734</v>
      </c>
      <c r="I12" s="299">
        <v>120.00020921875137</v>
      </c>
      <c r="J12" s="300">
        <v>132.62334351312282</v>
      </c>
    </row>
    <row r="13" spans="1:10" s="100" customFormat="1" ht="24.75" customHeight="1">
      <c r="A13" s="118">
        <v>5</v>
      </c>
      <c r="B13" s="119" t="s">
        <v>44</v>
      </c>
      <c r="C13" s="298">
        <v>235.74713</v>
      </c>
      <c r="D13" s="298">
        <v>184.499213</v>
      </c>
      <c r="E13" s="508">
        <v>818.10100399999999</v>
      </c>
      <c r="F13" s="298">
        <v>103.068704</v>
      </c>
      <c r="G13" s="298">
        <v>433.83865300000002</v>
      </c>
      <c r="H13" s="299">
        <v>78.261488485565025</v>
      </c>
      <c r="I13" s="299">
        <v>179.00604726726749</v>
      </c>
      <c r="J13" s="300">
        <v>188.57264062176588</v>
      </c>
    </row>
    <row r="14" spans="1:10" s="100" customFormat="1" ht="24.75" customHeight="1">
      <c r="A14" s="118">
        <v>6</v>
      </c>
      <c r="B14" s="119" t="s">
        <v>45</v>
      </c>
      <c r="C14" s="298">
        <v>856.60130000000004</v>
      </c>
      <c r="D14" s="298">
        <v>884.23427400000003</v>
      </c>
      <c r="E14" s="508">
        <v>3126.7281849999999</v>
      </c>
      <c r="F14" s="298">
        <v>823.10113699999999</v>
      </c>
      <c r="G14" s="298">
        <v>3229.3906590000001</v>
      </c>
      <c r="H14" s="299">
        <v>103.22588513465949</v>
      </c>
      <c r="I14" s="299">
        <v>107.42717197825959</v>
      </c>
      <c r="J14" s="300">
        <v>96.820995511525069</v>
      </c>
    </row>
    <row r="15" spans="1:10" s="100" customFormat="1" ht="24.75" customHeight="1">
      <c r="A15" s="118">
        <v>7</v>
      </c>
      <c r="B15" s="119" t="s">
        <v>166</v>
      </c>
      <c r="C15" s="298">
        <v>20.831308</v>
      </c>
      <c r="D15" s="298">
        <v>19.775293999999999</v>
      </c>
      <c r="E15" s="508">
        <v>70.154674999999997</v>
      </c>
      <c r="F15" s="298">
        <v>27.792392</v>
      </c>
      <c r="G15" s="298">
        <v>102.496971</v>
      </c>
      <c r="H15" s="299">
        <v>94.930639977096007</v>
      </c>
      <c r="I15" s="299">
        <v>71.153623624767519</v>
      </c>
      <c r="J15" s="300">
        <v>68.445608017040811</v>
      </c>
    </row>
    <row r="16" spans="1:10" s="100" customFormat="1" ht="24.75" customHeight="1">
      <c r="A16" s="118">
        <v>8</v>
      </c>
      <c r="B16" s="119" t="s">
        <v>46</v>
      </c>
      <c r="C16" s="298">
        <v>220.28601800000001</v>
      </c>
      <c r="D16" s="298">
        <v>189.75829100000001</v>
      </c>
      <c r="E16" s="508">
        <v>861.89595799999995</v>
      </c>
      <c r="F16" s="298">
        <v>221.86263099999999</v>
      </c>
      <c r="G16" s="298">
        <v>926.36597200000006</v>
      </c>
      <c r="H16" s="299">
        <v>86.141777277938729</v>
      </c>
      <c r="I16" s="299">
        <v>85.52963162146942</v>
      </c>
      <c r="J16" s="300">
        <v>93.040545966858971</v>
      </c>
    </row>
    <row r="17" spans="1:11" s="100" customFormat="1" ht="24.75" customHeight="1">
      <c r="A17" s="118">
        <v>9</v>
      </c>
      <c r="B17" s="119" t="s">
        <v>47</v>
      </c>
      <c r="C17" s="298">
        <v>518.70246599999996</v>
      </c>
      <c r="D17" s="298">
        <v>623.36631699999998</v>
      </c>
      <c r="E17" s="508">
        <v>2076.992041</v>
      </c>
      <c r="F17" s="298">
        <v>526.81915800000002</v>
      </c>
      <c r="G17" s="298">
        <v>1760.2806009999999</v>
      </c>
      <c r="H17" s="299">
        <v>120.17801299598989</v>
      </c>
      <c r="I17" s="299">
        <v>118.32643280599903</v>
      </c>
      <c r="J17" s="300">
        <v>117.99209965843396</v>
      </c>
    </row>
    <row r="18" spans="1:11" s="100" customFormat="1" ht="24.75" customHeight="1">
      <c r="A18" s="118">
        <v>10</v>
      </c>
      <c r="B18" s="119" t="s">
        <v>48</v>
      </c>
      <c r="C18" s="298">
        <v>1183.0966820000001</v>
      </c>
      <c r="D18" s="298">
        <v>1098.4886449999999</v>
      </c>
      <c r="E18" s="508">
        <v>4204.3807219999999</v>
      </c>
      <c r="F18" s="298">
        <v>898.50880800000004</v>
      </c>
      <c r="G18" s="298">
        <v>3490.4125629999999</v>
      </c>
      <c r="H18" s="299">
        <v>92.848594853890376</v>
      </c>
      <c r="I18" s="299">
        <v>122.25685883315234</v>
      </c>
      <c r="J18" s="300">
        <v>120.4551223132874</v>
      </c>
    </row>
    <row r="19" spans="1:11" s="117" customFormat="1" ht="24.75" customHeight="1">
      <c r="A19" s="115"/>
      <c r="B19" s="116" t="s">
        <v>49</v>
      </c>
      <c r="C19" s="297">
        <v>24222.554112999998</v>
      </c>
      <c r="D19" s="297">
        <v>24203.978306000001</v>
      </c>
      <c r="E19" s="507">
        <v>89067.895296000002</v>
      </c>
      <c r="F19" s="297">
        <v>19382.914196999998</v>
      </c>
      <c r="G19" s="297">
        <v>73233.271852000005</v>
      </c>
      <c r="H19" s="295">
        <v>99.92331193930525</v>
      </c>
      <c r="I19" s="295">
        <v>124.87275164095905</v>
      </c>
      <c r="J19" s="296">
        <v>121.62217123932521</v>
      </c>
    </row>
    <row r="20" spans="1:11" s="124" customFormat="1" ht="24.75" customHeight="1">
      <c r="A20" s="118">
        <v>11</v>
      </c>
      <c r="B20" s="119" t="s">
        <v>50</v>
      </c>
      <c r="C20" s="298">
        <v>2438.8813150000001</v>
      </c>
      <c r="D20" s="298">
        <v>2479.209883</v>
      </c>
      <c r="E20" s="508">
        <v>9305.6800370000001</v>
      </c>
      <c r="F20" s="298">
        <v>1684.1697959999999</v>
      </c>
      <c r="G20" s="298">
        <v>6591.9771719999999</v>
      </c>
      <c r="H20" s="299">
        <v>101.6535682877213</v>
      </c>
      <c r="I20" s="299">
        <v>147.20664679346856</v>
      </c>
      <c r="J20" s="300">
        <v>141.16675155561356</v>
      </c>
    </row>
    <row r="21" spans="1:11" s="124" customFormat="1" ht="24.75" customHeight="1">
      <c r="A21" s="118">
        <v>12</v>
      </c>
      <c r="B21" s="119" t="s">
        <v>51</v>
      </c>
      <c r="C21" s="298">
        <v>4901.2975329999999</v>
      </c>
      <c r="D21" s="298">
        <v>4576.7088350000004</v>
      </c>
      <c r="E21" s="508">
        <v>18476.261476</v>
      </c>
      <c r="F21" s="298">
        <v>4326.5479230000001</v>
      </c>
      <c r="G21" s="298">
        <v>16898.940490000001</v>
      </c>
      <c r="H21" s="299">
        <v>93.37749451416542</v>
      </c>
      <c r="I21" s="299">
        <v>105.7819979450624</v>
      </c>
      <c r="J21" s="300">
        <v>109.33384543802246</v>
      </c>
    </row>
    <row r="22" spans="1:11" s="124" customFormat="1" ht="24.75" customHeight="1">
      <c r="A22" s="118">
        <v>13</v>
      </c>
      <c r="B22" s="119" t="s">
        <v>52</v>
      </c>
      <c r="C22" s="298">
        <v>92.100812000000005</v>
      </c>
      <c r="D22" s="298">
        <v>92.105328999999998</v>
      </c>
      <c r="E22" s="508">
        <v>337.24888600000003</v>
      </c>
      <c r="F22" s="298">
        <v>101.669388</v>
      </c>
      <c r="G22" s="298">
        <v>389.29296699999998</v>
      </c>
      <c r="H22" s="299">
        <v>100.00490440844321</v>
      </c>
      <c r="I22" s="299">
        <v>90.592980652150672</v>
      </c>
      <c r="J22" s="300">
        <v>86.631127348365382</v>
      </c>
    </row>
    <row r="23" spans="1:11" s="124" customFormat="1" ht="24.75" customHeight="1">
      <c r="A23" s="118">
        <v>14</v>
      </c>
      <c r="B23" s="119" t="s">
        <v>53</v>
      </c>
      <c r="C23" s="298">
        <v>2051.8437920000001</v>
      </c>
      <c r="D23" s="298">
        <v>1994.670042</v>
      </c>
      <c r="E23" s="508">
        <v>7787.354249</v>
      </c>
      <c r="F23" s="298">
        <v>1749.969347</v>
      </c>
      <c r="G23" s="298">
        <v>7312.3171940000002</v>
      </c>
      <c r="H23" s="299">
        <v>97.213542754915522</v>
      </c>
      <c r="I23" s="299">
        <v>113.98314178585439</v>
      </c>
      <c r="J23" s="300">
        <v>106.49639563488553</v>
      </c>
    </row>
    <row r="24" spans="1:11" s="124" customFormat="1" ht="24.75" customHeight="1">
      <c r="A24" s="118">
        <v>15</v>
      </c>
      <c r="B24" s="119" t="s">
        <v>54</v>
      </c>
      <c r="C24" s="298">
        <v>14738.430661</v>
      </c>
      <c r="D24" s="298">
        <v>15061.284217</v>
      </c>
      <c r="E24" s="508">
        <v>53161.350648</v>
      </c>
      <c r="F24" s="298">
        <v>11520.557742999999</v>
      </c>
      <c r="G24" s="298">
        <v>42040.744029000001</v>
      </c>
      <c r="H24" s="299">
        <v>102.19055585649505</v>
      </c>
      <c r="I24" s="299">
        <v>130.73398487283637</v>
      </c>
      <c r="J24" s="300">
        <v>126.45197385500344</v>
      </c>
      <c r="K24" s="124">
        <f>E24*100/E6</f>
        <v>38.931758148025828</v>
      </c>
    </row>
    <row r="25" spans="1:11" s="117" customFormat="1" ht="24.75" customHeight="1">
      <c r="A25" s="115"/>
      <c r="B25" s="116" t="s">
        <v>55</v>
      </c>
      <c r="C25" s="297">
        <v>517.56854099999998</v>
      </c>
      <c r="D25" s="297">
        <v>492.73530899999997</v>
      </c>
      <c r="E25" s="507">
        <v>2017.1006020000002</v>
      </c>
      <c r="F25" s="297">
        <v>531.56107699999995</v>
      </c>
      <c r="G25" s="297">
        <v>2076.0198449999998</v>
      </c>
      <c r="H25" s="295">
        <v>95.201943311311112</v>
      </c>
      <c r="I25" s="295">
        <v>92.695897107605575</v>
      </c>
      <c r="J25" s="296">
        <v>97.161913305313334</v>
      </c>
    </row>
    <row r="26" spans="1:11" s="124" customFormat="1" ht="24.75" customHeight="1">
      <c r="A26" s="118">
        <v>16</v>
      </c>
      <c r="B26" s="119" t="s">
        <v>56</v>
      </c>
      <c r="C26" s="298">
        <v>486.20707299999998</v>
      </c>
      <c r="D26" s="298">
        <v>468.86744900000002</v>
      </c>
      <c r="E26" s="508">
        <v>1876.4207329999999</v>
      </c>
      <c r="F26" s="298">
        <v>496.61300399999999</v>
      </c>
      <c r="G26" s="298">
        <v>1892.657224</v>
      </c>
      <c r="H26" s="299">
        <v>96.433695648849607</v>
      </c>
      <c r="I26" s="299">
        <v>94.413042997963871</v>
      </c>
      <c r="J26" s="300">
        <v>99.14213251115352</v>
      </c>
    </row>
    <row r="27" spans="1:11" s="124" customFormat="1" ht="24.75" customHeight="1">
      <c r="A27" s="118">
        <v>17</v>
      </c>
      <c r="B27" s="119" t="s">
        <v>57</v>
      </c>
      <c r="C27" s="298"/>
      <c r="D27" s="298"/>
      <c r="E27" s="508"/>
      <c r="F27" s="298"/>
      <c r="G27" s="298"/>
      <c r="H27" s="299"/>
      <c r="I27" s="299"/>
      <c r="J27" s="300"/>
    </row>
    <row r="28" spans="1:11" s="124" customFormat="1" ht="24.75" customHeight="1">
      <c r="A28" s="118">
        <v>18</v>
      </c>
      <c r="B28" s="119" t="s">
        <v>58</v>
      </c>
      <c r="C28" s="298">
        <v>12.794098999999999</v>
      </c>
      <c r="D28" s="298">
        <v>13.685074999999999</v>
      </c>
      <c r="E28" s="508">
        <v>63.190336000000002</v>
      </c>
      <c r="F28" s="298">
        <v>18.846360000000001</v>
      </c>
      <c r="G28" s="298">
        <v>133.806017</v>
      </c>
      <c r="H28" s="299">
        <v>106.96396049459989</v>
      </c>
      <c r="I28" s="299">
        <v>72.613889366434677</v>
      </c>
      <c r="J28" s="300">
        <v>47.225332176205505</v>
      </c>
    </row>
    <row r="29" spans="1:11" s="124" customFormat="1" ht="24.75" customHeight="1">
      <c r="A29" s="118">
        <v>19</v>
      </c>
      <c r="B29" s="119" t="s">
        <v>59</v>
      </c>
      <c r="C29" s="298">
        <v>1.226321</v>
      </c>
      <c r="D29" s="298">
        <v>1.7919259999999999</v>
      </c>
      <c r="E29" s="508">
        <v>32.428860999999998</v>
      </c>
      <c r="F29" s="298">
        <v>7.2939740000000004</v>
      </c>
      <c r="G29" s="298">
        <v>15.534877</v>
      </c>
      <c r="H29" s="299">
        <v>146.12210016790058</v>
      </c>
      <c r="I29" s="299">
        <v>24.567211234918027</v>
      </c>
      <c r="J29" s="300">
        <v>208.74874644968222</v>
      </c>
    </row>
    <row r="30" spans="1:11" s="124" customFormat="1" ht="24.75" customHeight="1">
      <c r="A30" s="118"/>
      <c r="B30" s="119" t="s">
        <v>528</v>
      </c>
      <c r="C30" s="298"/>
      <c r="D30" s="298"/>
      <c r="E30" s="508"/>
      <c r="F30" s="298"/>
      <c r="G30" s="298"/>
      <c r="H30" s="299"/>
      <c r="I30" s="299"/>
      <c r="J30" s="300"/>
    </row>
    <row r="31" spans="1:11" s="124" customFormat="1" ht="24.75" customHeight="1">
      <c r="A31" s="118">
        <v>20</v>
      </c>
      <c r="B31" s="119" t="s">
        <v>466</v>
      </c>
      <c r="C31" s="298">
        <v>17.341048000000001</v>
      </c>
      <c r="D31" s="298">
        <v>8.3908590000000007</v>
      </c>
      <c r="E31" s="508">
        <v>45.060671999999997</v>
      </c>
      <c r="F31" s="298">
        <v>8.8077389999999998</v>
      </c>
      <c r="G31" s="298">
        <v>34.021726999999998</v>
      </c>
      <c r="H31" s="299">
        <v>48.38726586766844</v>
      </c>
      <c r="I31" s="299">
        <v>95.266889720506029</v>
      </c>
      <c r="J31" s="300">
        <v>132.44675086599807</v>
      </c>
    </row>
    <row r="32" spans="1:11" s="117" customFormat="1" ht="24.75" customHeight="1">
      <c r="A32" s="115"/>
      <c r="B32" s="116" t="s">
        <v>60</v>
      </c>
      <c r="C32" s="297">
        <v>1081.3805750000001</v>
      </c>
      <c r="D32" s="297">
        <v>1067.6814019999999</v>
      </c>
      <c r="E32" s="507">
        <v>4229.7426800000003</v>
      </c>
      <c r="F32" s="297">
        <v>1069.459977</v>
      </c>
      <c r="G32" s="297">
        <v>4299.9126210000004</v>
      </c>
      <c r="H32" s="295">
        <v>98.733177447726931</v>
      </c>
      <c r="I32" s="295">
        <v>99.833694103729883</v>
      </c>
      <c r="J32" s="296">
        <v>98.368107745787597</v>
      </c>
    </row>
    <row r="33" spans="1:10" s="124" customFormat="1" ht="24.75" customHeight="1">
      <c r="A33" s="118">
        <v>21</v>
      </c>
      <c r="B33" s="119" t="s">
        <v>61</v>
      </c>
      <c r="C33" s="298">
        <v>103.60957999999999</v>
      </c>
      <c r="D33" s="298">
        <v>94.702956</v>
      </c>
      <c r="E33" s="508">
        <v>395.46007200000003</v>
      </c>
      <c r="F33" s="298">
        <v>93.677846000000002</v>
      </c>
      <c r="G33" s="298">
        <v>448.20139699999999</v>
      </c>
      <c r="H33" s="299">
        <v>91.403667498700415</v>
      </c>
      <c r="I33" s="299">
        <v>101.09429288115783</v>
      </c>
      <c r="J33" s="300">
        <v>88.232672777679909</v>
      </c>
    </row>
    <row r="34" spans="1:10" s="124" customFormat="1" ht="36.75" customHeight="1">
      <c r="A34" s="118">
        <v>22</v>
      </c>
      <c r="B34" s="301" t="s">
        <v>167</v>
      </c>
      <c r="C34" s="298">
        <v>40.928772000000002</v>
      </c>
      <c r="D34" s="298">
        <v>57.511060000000001</v>
      </c>
      <c r="E34" s="508">
        <v>190.92594299999999</v>
      </c>
      <c r="F34" s="298">
        <v>42.063505999999997</v>
      </c>
      <c r="G34" s="298">
        <v>328.67994599999997</v>
      </c>
      <c r="H34" s="299">
        <v>140.51499028605107</v>
      </c>
      <c r="I34" s="299">
        <v>136.72436149283419</v>
      </c>
      <c r="J34" s="300">
        <v>58.0887107119094</v>
      </c>
    </row>
    <row r="35" spans="1:10" s="124" customFormat="1" ht="24.75" customHeight="1">
      <c r="A35" s="118">
        <v>23</v>
      </c>
      <c r="B35" s="119" t="s">
        <v>62</v>
      </c>
      <c r="C35" s="298">
        <v>657.59264099999996</v>
      </c>
      <c r="D35" s="298">
        <v>599.11016099999995</v>
      </c>
      <c r="E35" s="508">
        <v>2402.993739</v>
      </c>
      <c r="F35" s="298">
        <v>731.63168900000005</v>
      </c>
      <c r="G35" s="298">
        <v>2573.2453909999999</v>
      </c>
      <c r="H35" s="299">
        <v>91.106579308572279</v>
      </c>
      <c r="I35" s="299">
        <v>81.886852361311526</v>
      </c>
      <c r="J35" s="300">
        <v>93.383777054630698</v>
      </c>
    </row>
    <row r="36" spans="1:10" s="124" customFormat="1" ht="24.75" customHeight="1">
      <c r="A36" s="118">
        <v>24</v>
      </c>
      <c r="B36" s="119" t="s">
        <v>63</v>
      </c>
      <c r="C36" s="298"/>
      <c r="D36" s="298"/>
      <c r="E36" s="508"/>
      <c r="F36" s="298"/>
      <c r="G36" s="298"/>
      <c r="H36" s="299"/>
      <c r="I36" s="299"/>
      <c r="J36" s="300"/>
    </row>
    <row r="37" spans="1:10" s="124" customFormat="1" ht="24.75" customHeight="1">
      <c r="A37" s="118">
        <v>25</v>
      </c>
      <c r="B37" s="119" t="s">
        <v>64</v>
      </c>
      <c r="C37" s="298">
        <v>38.817700000000002</v>
      </c>
      <c r="D37" s="298">
        <v>30.860395</v>
      </c>
      <c r="E37" s="508">
        <v>143.61515800000001</v>
      </c>
      <c r="F37" s="298">
        <v>46.675181000000002</v>
      </c>
      <c r="G37" s="298">
        <v>147.55032499999999</v>
      </c>
      <c r="H37" s="299">
        <v>79.50083338270943</v>
      </c>
      <c r="I37" s="299">
        <v>66.117354745769489</v>
      </c>
      <c r="J37" s="300">
        <v>97.333000113690034</v>
      </c>
    </row>
    <row r="38" spans="1:10" s="124" customFormat="1" ht="24.75" customHeight="1">
      <c r="A38" s="118">
        <v>26</v>
      </c>
      <c r="B38" s="119" t="s">
        <v>65</v>
      </c>
      <c r="C38" s="298">
        <v>229.0454</v>
      </c>
      <c r="D38" s="298">
        <v>177.94655800000001</v>
      </c>
      <c r="E38" s="508">
        <v>909.05892100000005</v>
      </c>
      <c r="F38" s="298">
        <v>117.521362</v>
      </c>
      <c r="G38" s="298">
        <v>599.44268399999999</v>
      </c>
      <c r="H38" s="299">
        <v>77.690518124354384</v>
      </c>
      <c r="I38" s="299">
        <v>151.41635101199731</v>
      </c>
      <c r="J38" s="300">
        <v>151.6506824195389</v>
      </c>
    </row>
    <row r="39" spans="1:10" s="124" customFormat="1" ht="24.75" customHeight="1">
      <c r="A39" s="118">
        <v>27</v>
      </c>
      <c r="B39" s="119" t="s">
        <v>66</v>
      </c>
      <c r="C39" s="298">
        <v>11.386482000000001</v>
      </c>
      <c r="D39" s="298">
        <v>107.55027200000001</v>
      </c>
      <c r="E39" s="508">
        <v>187.68884700000001</v>
      </c>
      <c r="F39" s="298">
        <v>37.890393000000003</v>
      </c>
      <c r="G39" s="298">
        <v>202.792878</v>
      </c>
      <c r="H39" s="299">
        <v>944.54346829863687</v>
      </c>
      <c r="I39" s="299">
        <v>283.8457547801101</v>
      </c>
      <c r="J39" s="300">
        <v>92.55199139685763</v>
      </c>
    </row>
    <row r="40" spans="1:10" s="114" customFormat="1" ht="24.75" customHeight="1">
      <c r="A40" s="115" t="s">
        <v>35</v>
      </c>
      <c r="B40" s="116" t="s">
        <v>67</v>
      </c>
      <c r="C40" s="297">
        <v>1734.2375919999997</v>
      </c>
      <c r="D40" s="297">
        <v>1800.3276729999998</v>
      </c>
      <c r="E40" s="507">
        <v>6751.6163060000008</v>
      </c>
      <c r="F40" s="297">
        <v>1617.486877</v>
      </c>
      <c r="G40" s="297">
        <v>6407.4015950000012</v>
      </c>
      <c r="H40" s="295">
        <v>103.81090118821506</v>
      </c>
      <c r="I40" s="295">
        <v>111.30400491032854</v>
      </c>
      <c r="J40" s="296">
        <v>105.37214198137053</v>
      </c>
    </row>
    <row r="41" spans="1:10" s="117" customFormat="1" ht="24.75" customHeight="1">
      <c r="A41" s="115"/>
      <c r="B41" s="116" t="s">
        <v>68</v>
      </c>
      <c r="C41" s="297">
        <v>1346.7689359999997</v>
      </c>
      <c r="D41" s="297">
        <v>1315.8513659999996</v>
      </c>
      <c r="E41" s="507">
        <v>5108.3108040000006</v>
      </c>
      <c r="F41" s="297">
        <v>1207.0166120000001</v>
      </c>
      <c r="G41" s="297">
        <v>4931.6881350000012</v>
      </c>
      <c r="H41" s="295">
        <v>97.704315181798933</v>
      </c>
      <c r="I41" s="295">
        <v>109.01683977817527</v>
      </c>
      <c r="J41" s="296">
        <v>103.58138357830285</v>
      </c>
    </row>
    <row r="42" spans="1:10" s="114" customFormat="1" ht="24.75" customHeight="1">
      <c r="A42" s="118">
        <v>28</v>
      </c>
      <c r="B42" s="119" t="s">
        <v>69</v>
      </c>
      <c r="C42" s="298">
        <v>259.091318</v>
      </c>
      <c r="D42" s="298">
        <v>190.871319</v>
      </c>
      <c r="E42" s="508">
        <v>1002.015619</v>
      </c>
      <c r="F42" s="298">
        <v>208.382417</v>
      </c>
      <c r="G42" s="298">
        <v>1226.9670289999999</v>
      </c>
      <c r="H42" s="299">
        <v>73.669515626146918</v>
      </c>
      <c r="I42" s="299">
        <v>91.596652802045185</v>
      </c>
      <c r="J42" s="300">
        <v>81.666059096686624</v>
      </c>
    </row>
    <row r="43" spans="1:10" s="124" customFormat="1" ht="24.75" customHeight="1">
      <c r="A43" s="118">
        <v>29</v>
      </c>
      <c r="B43" s="119" t="s">
        <v>71</v>
      </c>
      <c r="C43" s="298">
        <v>28.446214000000001</v>
      </c>
      <c r="D43" s="298">
        <v>33.420918999999998</v>
      </c>
      <c r="E43" s="508">
        <v>131.318468</v>
      </c>
      <c r="F43" s="298">
        <v>24.188458000000001</v>
      </c>
      <c r="G43" s="298">
        <v>115.261326</v>
      </c>
      <c r="H43" s="299">
        <v>117.48810931394947</v>
      </c>
      <c r="I43" s="299">
        <v>138.16886963195421</v>
      </c>
      <c r="J43" s="300">
        <v>113.93107519863167</v>
      </c>
    </row>
    <row r="44" spans="1:10" ht="24.75" customHeight="1">
      <c r="A44" s="118">
        <v>30</v>
      </c>
      <c r="B44" s="119" t="s">
        <v>72</v>
      </c>
      <c r="C44" s="298">
        <v>76.841200999999998</v>
      </c>
      <c r="D44" s="298">
        <v>50.575329000000004</v>
      </c>
      <c r="E44" s="508">
        <v>240.581616</v>
      </c>
      <c r="F44" s="298">
        <v>54.094873999999997</v>
      </c>
      <c r="G44" s="298">
        <v>198.905181</v>
      </c>
      <c r="H44" s="299">
        <v>65.817983506010009</v>
      </c>
      <c r="I44" s="299">
        <v>93.493755064481718</v>
      </c>
      <c r="J44" s="300">
        <v>120.95291575134988</v>
      </c>
    </row>
    <row r="45" spans="1:10" ht="24.75" customHeight="1">
      <c r="A45" s="118">
        <v>31</v>
      </c>
      <c r="B45" s="119" t="s">
        <v>73</v>
      </c>
      <c r="C45" s="298">
        <v>8.0911270000000002</v>
      </c>
      <c r="D45" s="298">
        <v>10.908282</v>
      </c>
      <c r="E45" s="508">
        <v>39.733956999999997</v>
      </c>
      <c r="F45" s="298">
        <v>13.048349999999999</v>
      </c>
      <c r="G45" s="298">
        <v>49.849629</v>
      </c>
      <c r="H45" s="299">
        <v>134.81783192872882</v>
      </c>
      <c r="I45" s="299">
        <v>83.598937796732926</v>
      </c>
      <c r="J45" s="300">
        <v>79.707628315548746</v>
      </c>
    </row>
    <row r="46" spans="1:10" ht="24.75" customHeight="1">
      <c r="A46" s="118">
        <v>32</v>
      </c>
      <c r="B46" s="119" t="s">
        <v>74</v>
      </c>
      <c r="C46" s="298">
        <v>21.250772999999999</v>
      </c>
      <c r="D46" s="298">
        <v>21.080631</v>
      </c>
      <c r="E46" s="508">
        <v>77.110477000000003</v>
      </c>
      <c r="F46" s="298">
        <v>14.716745</v>
      </c>
      <c r="G46" s="298">
        <v>64.943743999999995</v>
      </c>
      <c r="H46" s="299">
        <v>99.199360889130958</v>
      </c>
      <c r="I46" s="299">
        <v>143.24248330728025</v>
      </c>
      <c r="J46" s="300">
        <v>118.73426484312333</v>
      </c>
    </row>
    <row r="47" spans="1:10" ht="24.75" customHeight="1">
      <c r="A47" s="118">
        <v>33</v>
      </c>
      <c r="B47" s="119" t="s">
        <v>75</v>
      </c>
      <c r="C47" s="298">
        <v>329.90579400000001</v>
      </c>
      <c r="D47" s="298">
        <v>328.67756600000001</v>
      </c>
      <c r="E47" s="508">
        <v>1205.4283600000001</v>
      </c>
      <c r="F47" s="298">
        <v>275.46011700000003</v>
      </c>
      <c r="G47" s="298">
        <v>1072.1352899999999</v>
      </c>
      <c r="H47" s="299">
        <v>99.627703416448625</v>
      </c>
      <c r="I47" s="299">
        <v>119.31947520373703</v>
      </c>
      <c r="J47" s="300">
        <v>112.43248601582737</v>
      </c>
    </row>
    <row r="48" spans="1:10" ht="24.75" customHeight="1">
      <c r="A48" s="118">
        <v>34</v>
      </c>
      <c r="B48" s="119" t="s">
        <v>76</v>
      </c>
      <c r="C48" s="298">
        <v>68.154520000000005</v>
      </c>
      <c r="D48" s="298">
        <v>69.946901999999994</v>
      </c>
      <c r="E48" s="508">
        <v>261.96201200000002</v>
      </c>
      <c r="F48" s="298">
        <v>72.643659</v>
      </c>
      <c r="G48" s="298">
        <v>223.759119</v>
      </c>
      <c r="H48" s="299">
        <v>102.62987986710198</v>
      </c>
      <c r="I48" s="299">
        <v>96.287691125250163</v>
      </c>
      <c r="J48" s="300">
        <v>117.07322283477528</v>
      </c>
    </row>
    <row r="49" spans="1:10" ht="24.75" customHeight="1">
      <c r="A49" s="118">
        <v>35</v>
      </c>
      <c r="B49" s="119" t="s">
        <v>77</v>
      </c>
      <c r="C49" s="298">
        <v>141.618291</v>
      </c>
      <c r="D49" s="298">
        <v>167.249391</v>
      </c>
      <c r="E49" s="508">
        <v>607.64704400000005</v>
      </c>
      <c r="F49" s="298">
        <v>158.10749300000001</v>
      </c>
      <c r="G49" s="298">
        <v>552.94227699999999</v>
      </c>
      <c r="H49" s="299">
        <v>118.09872144269839</v>
      </c>
      <c r="I49" s="299">
        <v>105.78207764005214</v>
      </c>
      <c r="J49" s="300">
        <v>109.89339561749591</v>
      </c>
    </row>
    <row r="50" spans="1:10" ht="24.75" customHeight="1">
      <c r="A50" s="118">
        <v>36</v>
      </c>
      <c r="B50" s="119" t="s">
        <v>78</v>
      </c>
      <c r="C50" s="298">
        <v>14.840287999999999</v>
      </c>
      <c r="D50" s="298">
        <v>15.752005</v>
      </c>
      <c r="E50" s="508">
        <v>67.599565999999996</v>
      </c>
      <c r="F50" s="298">
        <v>11.916879</v>
      </c>
      <c r="G50" s="298">
        <v>55.603031999999999</v>
      </c>
      <c r="H50" s="299">
        <v>106.14352632509558</v>
      </c>
      <c r="I50" s="299">
        <v>132.18230209436547</v>
      </c>
      <c r="J50" s="300">
        <v>121.57532344639048</v>
      </c>
    </row>
    <row r="51" spans="1:10" ht="24.75" customHeight="1">
      <c r="A51" s="118">
        <v>37</v>
      </c>
      <c r="B51" s="119" t="s">
        <v>79</v>
      </c>
      <c r="C51" s="298">
        <v>138.27449200000001</v>
      </c>
      <c r="D51" s="298">
        <v>158.67326</v>
      </c>
      <c r="E51" s="508">
        <v>528.42512599999998</v>
      </c>
      <c r="F51" s="298">
        <v>151.421628</v>
      </c>
      <c r="G51" s="298">
        <v>573.19293700000003</v>
      </c>
      <c r="H51" s="299">
        <v>114.75237240430431</v>
      </c>
      <c r="I51" s="299">
        <v>104.78903317563064</v>
      </c>
      <c r="J51" s="300">
        <v>92.18974831854915</v>
      </c>
    </row>
    <row r="52" spans="1:10" ht="24.75" customHeight="1">
      <c r="A52" s="118">
        <v>38</v>
      </c>
      <c r="B52" s="119" t="s">
        <v>80</v>
      </c>
      <c r="C52" s="298">
        <v>66.790216999999998</v>
      </c>
      <c r="D52" s="298">
        <v>83.111492999999996</v>
      </c>
      <c r="E52" s="508">
        <v>261.46748100000002</v>
      </c>
      <c r="F52" s="298">
        <v>54.884169</v>
      </c>
      <c r="G52" s="298">
        <v>186.62640300000001</v>
      </c>
      <c r="H52" s="299">
        <v>124.43662669938622</v>
      </c>
      <c r="I52" s="299">
        <v>151.43072130690362</v>
      </c>
      <c r="J52" s="300">
        <v>140.10208459089253</v>
      </c>
    </row>
    <row r="53" spans="1:10" ht="24.75" customHeight="1">
      <c r="A53" s="118">
        <v>39</v>
      </c>
      <c r="B53" s="119" t="s">
        <v>81</v>
      </c>
      <c r="C53" s="298">
        <v>56.693508999999999</v>
      </c>
      <c r="D53" s="298">
        <v>49.877161999999998</v>
      </c>
      <c r="E53" s="508">
        <v>176.514408</v>
      </c>
      <c r="F53" s="298">
        <v>30.760684000000001</v>
      </c>
      <c r="G53" s="298">
        <v>113.55634000000001</v>
      </c>
      <c r="H53" s="299">
        <v>87.976847578794249</v>
      </c>
      <c r="I53" s="299">
        <v>162.14581574323898</v>
      </c>
      <c r="J53" s="300">
        <v>155.4421426403845</v>
      </c>
    </row>
    <row r="54" spans="1:10" ht="24.75" customHeight="1">
      <c r="A54" s="118">
        <v>40</v>
      </c>
      <c r="B54" s="119" t="s">
        <v>82</v>
      </c>
      <c r="C54" s="298">
        <v>11.345093</v>
      </c>
      <c r="D54" s="298">
        <v>10.671735</v>
      </c>
      <c r="E54" s="508">
        <v>39.974665000000002</v>
      </c>
      <c r="F54" s="298">
        <v>13.357049999999999</v>
      </c>
      <c r="G54" s="298">
        <v>37.083924000000003</v>
      </c>
      <c r="H54" s="299">
        <v>94.064764387563855</v>
      </c>
      <c r="I54" s="299">
        <v>79.895897672015906</v>
      </c>
      <c r="J54" s="300">
        <v>107.79513246764284</v>
      </c>
    </row>
    <row r="55" spans="1:10" ht="24.75" customHeight="1">
      <c r="A55" s="118">
        <v>41</v>
      </c>
      <c r="B55" s="119" t="s">
        <v>83</v>
      </c>
      <c r="C55" s="298">
        <v>1.7153959999999999</v>
      </c>
      <c r="D55" s="298">
        <v>3.3066580000000001</v>
      </c>
      <c r="E55" s="508">
        <v>10.102572</v>
      </c>
      <c r="F55" s="298">
        <v>1.9707300000000001</v>
      </c>
      <c r="G55" s="298">
        <v>12.98484</v>
      </c>
      <c r="H55" s="299">
        <v>192.76353681598886</v>
      </c>
      <c r="I55" s="299">
        <v>167.7884844702217</v>
      </c>
      <c r="J55" s="300">
        <v>77.802822368238651</v>
      </c>
    </row>
    <row r="56" spans="1:10" ht="24.75" customHeight="1">
      <c r="A56" s="118">
        <v>42</v>
      </c>
      <c r="B56" s="119" t="s">
        <v>84</v>
      </c>
      <c r="C56" s="298">
        <v>21.643284000000001</v>
      </c>
      <c r="D56" s="298">
        <v>20.243483000000001</v>
      </c>
      <c r="E56" s="508">
        <v>73.857123999999999</v>
      </c>
      <c r="F56" s="298">
        <v>18.393376</v>
      </c>
      <c r="G56" s="298">
        <v>72.245872000000006</v>
      </c>
      <c r="H56" s="299">
        <v>93.532400166259421</v>
      </c>
      <c r="I56" s="299">
        <v>110.05855042597945</v>
      </c>
      <c r="J56" s="300">
        <v>102.23023399869821</v>
      </c>
    </row>
    <row r="57" spans="1:10" ht="24.75" customHeight="1">
      <c r="A57" s="118">
        <v>43</v>
      </c>
      <c r="B57" s="119" t="s">
        <v>85</v>
      </c>
      <c r="C57" s="298">
        <v>1.207808</v>
      </c>
      <c r="D57" s="298">
        <v>1.5012099999999999</v>
      </c>
      <c r="E57" s="508">
        <v>7.3895350000000004</v>
      </c>
      <c r="F57" s="298">
        <v>1.158623</v>
      </c>
      <c r="G57" s="298">
        <v>3.9880399999999998</v>
      </c>
      <c r="H57" s="299">
        <v>124.2921060300975</v>
      </c>
      <c r="I57" s="299">
        <v>129.56846187241234</v>
      </c>
      <c r="J57" s="300">
        <v>185.29239927382878</v>
      </c>
    </row>
    <row r="58" spans="1:10" ht="24.75" customHeight="1">
      <c r="A58" s="118">
        <v>44</v>
      </c>
      <c r="B58" s="119" t="s">
        <v>86</v>
      </c>
      <c r="C58" s="298">
        <v>18.371005</v>
      </c>
      <c r="D58" s="298">
        <v>14.209947</v>
      </c>
      <c r="E58" s="508">
        <v>65.060980000000001</v>
      </c>
      <c r="F58" s="298">
        <v>18.807123000000001</v>
      </c>
      <c r="G58" s="298">
        <v>61.484831999999997</v>
      </c>
      <c r="H58" s="299">
        <v>77.349861915556602</v>
      </c>
      <c r="I58" s="299">
        <v>75.556197510911147</v>
      </c>
      <c r="J58" s="300">
        <v>105.81630929722637</v>
      </c>
    </row>
    <row r="59" spans="1:10" ht="24.75" customHeight="1">
      <c r="A59" s="118">
        <v>45</v>
      </c>
      <c r="B59" s="119" t="s">
        <v>87</v>
      </c>
      <c r="C59" s="298">
        <v>3.144819</v>
      </c>
      <c r="D59" s="298">
        <v>1.468801</v>
      </c>
      <c r="E59" s="508">
        <v>7.1287649999999996</v>
      </c>
      <c r="F59" s="298">
        <v>1.84524</v>
      </c>
      <c r="G59" s="298">
        <v>8.4168800000000008</v>
      </c>
      <c r="H59" s="299">
        <v>46.705422474234609</v>
      </c>
      <c r="I59" s="299">
        <v>79.599455897335844</v>
      </c>
      <c r="J59" s="300">
        <v>84.69605126840348</v>
      </c>
    </row>
    <row r="60" spans="1:10" ht="24.75" customHeight="1">
      <c r="A60" s="118">
        <v>46</v>
      </c>
      <c r="B60" s="119" t="s">
        <v>88</v>
      </c>
      <c r="C60" s="298">
        <v>2.1306780000000001</v>
      </c>
      <c r="D60" s="298">
        <v>3.5651799999999998</v>
      </c>
      <c r="E60" s="508">
        <v>8.7838390000000004</v>
      </c>
      <c r="F60" s="298">
        <v>1.495031</v>
      </c>
      <c r="G60" s="298">
        <v>8.4300339999999991</v>
      </c>
      <c r="H60" s="299">
        <v>167.32608118167082</v>
      </c>
      <c r="I60" s="299">
        <v>238.4686337607715</v>
      </c>
      <c r="J60" s="300">
        <v>104.1969581617346</v>
      </c>
    </row>
    <row r="61" spans="1:10" ht="24.75" customHeight="1">
      <c r="A61" s="118">
        <v>47</v>
      </c>
      <c r="B61" s="119" t="s">
        <v>89</v>
      </c>
      <c r="C61" s="298">
        <v>2.6374719999999998</v>
      </c>
      <c r="D61" s="298">
        <v>3.1481370000000002</v>
      </c>
      <c r="E61" s="508">
        <v>10.18886</v>
      </c>
      <c r="F61" s="298">
        <v>1.96014</v>
      </c>
      <c r="G61" s="298">
        <v>7.0793359999999996</v>
      </c>
      <c r="H61" s="299">
        <v>119.36191170939448</v>
      </c>
      <c r="I61" s="299">
        <v>160.60776271082679</v>
      </c>
      <c r="J61" s="300">
        <v>143.92394992976742</v>
      </c>
    </row>
    <row r="62" spans="1:10" ht="24.75" customHeight="1">
      <c r="A62" s="118">
        <v>48</v>
      </c>
      <c r="B62" s="119" t="s">
        <v>90</v>
      </c>
      <c r="C62" s="298">
        <v>31.905336999999999</v>
      </c>
      <c r="D62" s="298">
        <v>40.333511000000001</v>
      </c>
      <c r="E62" s="508">
        <v>136.02593999999999</v>
      </c>
      <c r="F62" s="298">
        <v>27.943249000000002</v>
      </c>
      <c r="G62" s="298">
        <v>124.822164</v>
      </c>
      <c r="H62" s="299">
        <v>126.41618861446284</v>
      </c>
      <c r="I62" s="299">
        <v>144.34080661128561</v>
      </c>
      <c r="J62" s="300">
        <v>108.97579054950528</v>
      </c>
    </row>
    <row r="63" spans="1:10" ht="24.75" customHeight="1">
      <c r="A63" s="118">
        <v>49</v>
      </c>
      <c r="B63" s="119" t="s">
        <v>91</v>
      </c>
      <c r="C63" s="298">
        <v>6.0605169999999999</v>
      </c>
      <c r="D63" s="298">
        <v>6.5374749999999997</v>
      </c>
      <c r="E63" s="508">
        <v>24.399049000000002</v>
      </c>
      <c r="F63" s="298">
        <v>3.7020390000000001</v>
      </c>
      <c r="G63" s="298">
        <v>15.848708</v>
      </c>
      <c r="H63" s="299">
        <v>107.86992264851332</v>
      </c>
      <c r="I63" s="299">
        <v>176.59119744551583</v>
      </c>
      <c r="J63" s="300">
        <v>153.94976675701264</v>
      </c>
    </row>
    <row r="64" spans="1:10" ht="24.75" customHeight="1">
      <c r="A64" s="118">
        <v>50</v>
      </c>
      <c r="B64" s="119" t="s">
        <v>92</v>
      </c>
      <c r="C64" s="298">
        <v>7.6036859999999997</v>
      </c>
      <c r="D64" s="298">
        <v>7.1079299999999996</v>
      </c>
      <c r="E64" s="508">
        <v>26.695046000000001</v>
      </c>
      <c r="F64" s="298">
        <v>9.2304790000000008</v>
      </c>
      <c r="G64" s="298">
        <v>33.710008999999999</v>
      </c>
      <c r="H64" s="299">
        <v>93.480056909241128</v>
      </c>
      <c r="I64" s="299">
        <v>77.00499616542109</v>
      </c>
      <c r="J64" s="300">
        <v>79.19026660598044</v>
      </c>
    </row>
    <row r="65" spans="1:10" ht="24.75" customHeight="1">
      <c r="A65" s="118">
        <v>51</v>
      </c>
      <c r="B65" s="119" t="s">
        <v>93</v>
      </c>
      <c r="C65" s="298">
        <v>2.922037</v>
      </c>
      <c r="D65" s="298">
        <v>4.1602110000000003</v>
      </c>
      <c r="E65" s="508">
        <v>12.955019999999999</v>
      </c>
      <c r="F65" s="298">
        <v>6.4085289999999997</v>
      </c>
      <c r="G65" s="298">
        <v>19.897517000000001</v>
      </c>
      <c r="H65" s="299">
        <v>142.37365919733392</v>
      </c>
      <c r="I65" s="299">
        <v>64.916785115585824</v>
      </c>
      <c r="J65" s="300">
        <v>65.108726882856786</v>
      </c>
    </row>
    <row r="66" spans="1:10" ht="24.75" customHeight="1">
      <c r="A66" s="118">
        <v>52</v>
      </c>
      <c r="B66" s="119" t="s">
        <v>94</v>
      </c>
      <c r="C66" s="298">
        <v>10.334598</v>
      </c>
      <c r="D66" s="298">
        <v>10.403657000000001</v>
      </c>
      <c r="E66" s="508">
        <v>41.820081000000002</v>
      </c>
      <c r="F66" s="298">
        <v>21.206778</v>
      </c>
      <c r="G66" s="298">
        <v>56.672666999999997</v>
      </c>
      <c r="H66" s="299">
        <v>100.66823112035902</v>
      </c>
      <c r="I66" s="299">
        <v>49.058169043878337</v>
      </c>
      <c r="J66" s="300">
        <v>73.792329201659072</v>
      </c>
    </row>
    <row r="67" spans="1:10" ht="24.75" customHeight="1">
      <c r="A67" s="118">
        <v>53</v>
      </c>
      <c r="B67" s="119" t="s">
        <v>95</v>
      </c>
      <c r="C67" s="298">
        <v>8.5265079999999998</v>
      </c>
      <c r="D67" s="298">
        <v>4.6924130000000002</v>
      </c>
      <c r="E67" s="508">
        <v>24.953251000000002</v>
      </c>
      <c r="F67" s="298">
        <v>7.3458160000000001</v>
      </c>
      <c r="G67" s="298">
        <v>25.326627999999999</v>
      </c>
      <c r="H67" s="299">
        <v>55.033232831072233</v>
      </c>
      <c r="I67" s="299">
        <v>63.878716809677783</v>
      </c>
      <c r="J67" s="300">
        <v>98.525753211205227</v>
      </c>
    </row>
    <row r="68" spans="1:10" ht="24.75" customHeight="1">
      <c r="A68" s="118">
        <v>54</v>
      </c>
      <c r="B68" s="119" t="s">
        <v>529</v>
      </c>
      <c r="C68" s="298">
        <v>7.2229539999999997</v>
      </c>
      <c r="D68" s="298">
        <v>4.3567590000000003</v>
      </c>
      <c r="E68" s="508">
        <v>19.171942999999999</v>
      </c>
      <c r="F68" s="298">
        <v>2.5669360000000001</v>
      </c>
      <c r="G68" s="298">
        <v>9.9543769999999991</v>
      </c>
      <c r="H68" s="299">
        <v>60.318243754563582</v>
      </c>
      <c r="I68" s="299">
        <v>169.72604692910147</v>
      </c>
      <c r="J68" s="300">
        <v>192.59812040472247</v>
      </c>
    </row>
    <row r="69" spans="1:10" s="105" customFormat="1" ht="35.25" customHeight="1">
      <c r="A69" s="126"/>
      <c r="B69" s="127" t="s">
        <v>96</v>
      </c>
      <c r="C69" s="339">
        <v>387.46865600000001</v>
      </c>
      <c r="D69" s="339">
        <v>484.47630700000002</v>
      </c>
      <c r="E69" s="537">
        <v>1643.3055019999999</v>
      </c>
      <c r="F69" s="339">
        <v>410.47026499999998</v>
      </c>
      <c r="G69" s="339">
        <v>1475.7134599999997</v>
      </c>
      <c r="H69" s="303">
        <v>125.03625764247626</v>
      </c>
      <c r="I69" s="303">
        <v>118.02957444432668</v>
      </c>
      <c r="J69" s="304">
        <v>111.35667909405666</v>
      </c>
    </row>
    <row r="70" spans="1:10" s="124" customFormat="1" ht="24.75" customHeight="1">
      <c r="A70" s="118">
        <v>55</v>
      </c>
      <c r="B70" s="119" t="s">
        <v>70</v>
      </c>
      <c r="C70" s="298">
        <v>82.768978000000004</v>
      </c>
      <c r="D70" s="298">
        <v>81.039461000000003</v>
      </c>
      <c r="E70" s="508">
        <v>296.52076599999998</v>
      </c>
      <c r="F70" s="298">
        <v>64.761341000000002</v>
      </c>
      <c r="G70" s="298">
        <v>238.91130799999999</v>
      </c>
      <c r="H70" s="299">
        <v>97.910428469951626</v>
      </c>
      <c r="I70" s="299">
        <v>125.13555116161044</v>
      </c>
      <c r="J70" s="300">
        <v>124.11332409598627</v>
      </c>
    </row>
    <row r="71" spans="1:10" s="131" customFormat="1" ht="24.75" customHeight="1">
      <c r="A71" s="118">
        <v>56</v>
      </c>
      <c r="B71" s="119" t="s">
        <v>97</v>
      </c>
      <c r="C71" s="298">
        <v>176.51055299999999</v>
      </c>
      <c r="D71" s="298">
        <v>232.146626</v>
      </c>
      <c r="E71" s="508">
        <v>799.54591000000005</v>
      </c>
      <c r="F71" s="298">
        <v>223.07800599999999</v>
      </c>
      <c r="G71" s="298">
        <v>802.86680200000001</v>
      </c>
      <c r="H71" s="340">
        <v>131.51996980033255</v>
      </c>
      <c r="I71" s="340">
        <v>104.06522371371744</v>
      </c>
      <c r="J71" s="341">
        <v>99.586370741481971</v>
      </c>
    </row>
    <row r="72" spans="1:10" ht="24.75" customHeight="1">
      <c r="A72" s="118">
        <v>57</v>
      </c>
      <c r="B72" s="119" t="s">
        <v>98</v>
      </c>
      <c r="C72" s="298">
        <v>8.8731279999999995</v>
      </c>
      <c r="D72" s="298">
        <v>56.128278000000002</v>
      </c>
      <c r="E72" s="508">
        <v>90.588452000000004</v>
      </c>
      <c r="F72" s="298">
        <v>39.629646999999999</v>
      </c>
      <c r="G72" s="298">
        <v>94.176614999999998</v>
      </c>
      <c r="H72" s="299">
        <v>632.56472801925099</v>
      </c>
      <c r="I72" s="299">
        <v>141.63204128464733</v>
      </c>
      <c r="J72" s="300">
        <v>96.189963931067183</v>
      </c>
    </row>
    <row r="73" spans="1:10" ht="24.75" customHeight="1">
      <c r="A73" s="118">
        <v>58</v>
      </c>
      <c r="B73" s="119" t="s">
        <v>99</v>
      </c>
      <c r="C73" s="298">
        <v>1.6696519999999999</v>
      </c>
      <c r="D73" s="298">
        <v>1.0224679999999999</v>
      </c>
      <c r="E73" s="508">
        <v>16.399588999999999</v>
      </c>
      <c r="F73" s="298">
        <v>1.505552</v>
      </c>
      <c r="G73" s="298">
        <v>7.1489019999999996</v>
      </c>
      <c r="H73" s="299">
        <v>61.238389796197048</v>
      </c>
      <c r="I73" s="299">
        <v>67.913164075369025</v>
      </c>
      <c r="J73" s="300">
        <v>229.40010927552231</v>
      </c>
    </row>
    <row r="74" spans="1:10" ht="24.75" customHeight="1">
      <c r="A74" s="118">
        <v>59</v>
      </c>
      <c r="B74" s="119" t="s">
        <v>100</v>
      </c>
      <c r="C74" s="298">
        <v>56.786923000000002</v>
      </c>
      <c r="D74" s="298">
        <v>69.710390000000004</v>
      </c>
      <c r="E74" s="508">
        <v>238.20112800000001</v>
      </c>
      <c r="F74" s="298">
        <v>43.242482000000003</v>
      </c>
      <c r="G74" s="298">
        <v>184.60331600000001</v>
      </c>
      <c r="H74" s="299">
        <v>122.75782225425387</v>
      </c>
      <c r="I74" s="299">
        <v>161.20811474234989</v>
      </c>
      <c r="J74" s="300">
        <v>129.03404617065493</v>
      </c>
    </row>
    <row r="75" spans="1:10" ht="24.75" customHeight="1">
      <c r="A75" s="118">
        <v>60</v>
      </c>
      <c r="B75" s="119" t="s">
        <v>101</v>
      </c>
      <c r="C75" s="298">
        <v>60.763299000000004</v>
      </c>
      <c r="D75" s="298">
        <v>44.058087999999998</v>
      </c>
      <c r="E75" s="508">
        <v>200.734363</v>
      </c>
      <c r="F75" s="298">
        <v>37.7515</v>
      </c>
      <c r="G75" s="298">
        <v>146.549128</v>
      </c>
      <c r="H75" s="299">
        <v>72.507728719600948</v>
      </c>
      <c r="I75" s="299">
        <v>116.70552958160603</v>
      </c>
      <c r="J75" s="300">
        <v>136.97410946041248</v>
      </c>
    </row>
    <row r="76" spans="1:10" ht="24.75" customHeight="1">
      <c r="A76" s="118">
        <v>61</v>
      </c>
      <c r="B76" s="119" t="s">
        <v>102</v>
      </c>
      <c r="C76" s="298">
        <v>9.6123E-2</v>
      </c>
      <c r="D76" s="298">
        <v>0.37099599999999999</v>
      </c>
      <c r="E76" s="508">
        <v>1.315294</v>
      </c>
      <c r="F76" s="298">
        <v>0.50173699999999999</v>
      </c>
      <c r="G76" s="298">
        <v>1.457389</v>
      </c>
      <c r="H76" s="299">
        <v>385.9596558575991</v>
      </c>
      <c r="I76" s="299">
        <v>73.942324365155457</v>
      </c>
      <c r="J76" s="300">
        <v>90.250029333280267</v>
      </c>
    </row>
    <row r="77" spans="1:10" ht="24.75" customHeight="1">
      <c r="A77" s="115" t="s">
        <v>38</v>
      </c>
      <c r="B77" s="116" t="s">
        <v>103</v>
      </c>
      <c r="C77" s="297">
        <v>2409.9246789999997</v>
      </c>
      <c r="D77" s="297">
        <v>2443.8706389999998</v>
      </c>
      <c r="E77" s="507">
        <v>9439.2339350000002</v>
      </c>
      <c r="F77" s="297">
        <v>1975.889543</v>
      </c>
      <c r="G77" s="297">
        <v>7864.9854049999994</v>
      </c>
      <c r="H77" s="295">
        <v>101.40859008149938</v>
      </c>
      <c r="I77" s="295">
        <v>123.68457779727213</v>
      </c>
      <c r="J77" s="296">
        <v>120.01591165063326</v>
      </c>
    </row>
    <row r="78" spans="1:10" s="132" customFormat="1" ht="24.75" customHeight="1">
      <c r="A78" s="115"/>
      <c r="B78" s="116" t="s">
        <v>104</v>
      </c>
      <c r="C78" s="297">
        <v>1550.0487089999999</v>
      </c>
      <c r="D78" s="297">
        <v>1638.5758069999999</v>
      </c>
      <c r="E78" s="507">
        <v>5927.0964970000005</v>
      </c>
      <c r="F78" s="297">
        <v>1201.103114</v>
      </c>
      <c r="G78" s="297">
        <v>4745.1719359999997</v>
      </c>
      <c r="H78" s="295">
        <v>105.71124620058634</v>
      </c>
      <c r="I78" s="295">
        <v>136.42257587219942</v>
      </c>
      <c r="J78" s="296">
        <v>124.90793962665805</v>
      </c>
    </row>
    <row r="79" spans="1:10" s="132" customFormat="1" ht="24.75" customHeight="1">
      <c r="A79" s="118">
        <v>62</v>
      </c>
      <c r="B79" s="119" t="s">
        <v>105</v>
      </c>
      <c r="C79" s="298">
        <v>47.104106000000002</v>
      </c>
      <c r="D79" s="298">
        <v>70.606290000000001</v>
      </c>
      <c r="E79" s="508">
        <v>261.29895800000003</v>
      </c>
      <c r="F79" s="298">
        <v>81.745182999999997</v>
      </c>
      <c r="G79" s="298">
        <v>242.19716500000001</v>
      </c>
      <c r="H79" s="299">
        <v>94.598714999999999</v>
      </c>
      <c r="I79" s="299">
        <v>86.373639899980418</v>
      </c>
      <c r="J79" s="300">
        <v>107.8868772060152</v>
      </c>
    </row>
    <row r="80" spans="1:10" s="132" customFormat="1" ht="24.75" customHeight="1">
      <c r="A80" s="118">
        <v>63</v>
      </c>
      <c r="B80" s="119" t="s">
        <v>106</v>
      </c>
      <c r="C80" s="298">
        <v>1502.9446029999999</v>
      </c>
      <c r="D80" s="298">
        <v>1567.969517</v>
      </c>
      <c r="E80" s="508">
        <v>5665.7975390000001</v>
      </c>
      <c r="F80" s="298">
        <v>1119.357931</v>
      </c>
      <c r="G80" s="298">
        <v>4502.9747710000001</v>
      </c>
      <c r="H80" s="299">
        <v>1460.8785330000001</v>
      </c>
      <c r="I80" s="299">
        <v>140.07758140412014</v>
      </c>
      <c r="J80" s="300">
        <v>125.82343510980331</v>
      </c>
    </row>
    <row r="81" spans="1:10" s="132" customFormat="1" ht="24.75" customHeight="1">
      <c r="A81" s="115"/>
      <c r="B81" s="116" t="s">
        <v>468</v>
      </c>
      <c r="C81" s="297"/>
      <c r="D81" s="297"/>
      <c r="E81" s="507"/>
      <c r="F81" s="297"/>
      <c r="G81" s="297"/>
      <c r="H81" s="295"/>
      <c r="I81" s="295"/>
      <c r="J81" s="296"/>
    </row>
    <row r="82" spans="1:10" s="132" customFormat="1" ht="24.75" customHeight="1">
      <c r="A82" s="118"/>
      <c r="B82" s="119" t="s">
        <v>469</v>
      </c>
      <c r="C82" s="298"/>
      <c r="D82" s="298"/>
      <c r="E82" s="508"/>
      <c r="F82" s="298"/>
      <c r="G82" s="298"/>
      <c r="H82" s="299"/>
      <c r="I82" s="299"/>
      <c r="J82" s="300"/>
    </row>
    <row r="83" spans="1:10" s="134" customFormat="1" ht="37.5" customHeight="1">
      <c r="A83" s="126"/>
      <c r="B83" s="133" t="s">
        <v>107</v>
      </c>
      <c r="C83" s="339">
        <v>859.87597000000005</v>
      </c>
      <c r="D83" s="339">
        <v>805.29483200000004</v>
      </c>
      <c r="E83" s="537">
        <v>3512.1374380000002</v>
      </c>
      <c r="F83" s="339">
        <v>774.786429</v>
      </c>
      <c r="G83" s="339">
        <v>3119.8134689999997</v>
      </c>
      <c r="H83" s="303">
        <v>93.65244059558961</v>
      </c>
      <c r="I83" s="303">
        <v>103.93765324973188</v>
      </c>
      <c r="J83" s="304">
        <v>112.57523800375647</v>
      </c>
    </row>
    <row r="84" spans="1:10" ht="24.75" customHeight="1">
      <c r="A84" s="118">
        <v>64</v>
      </c>
      <c r="B84" s="119" t="s">
        <v>108</v>
      </c>
      <c r="C84" s="298">
        <v>253.040223</v>
      </c>
      <c r="D84" s="298">
        <v>313.01970399999999</v>
      </c>
      <c r="E84" s="508">
        <v>1126.326583</v>
      </c>
      <c r="F84" s="298">
        <v>306.21306900000002</v>
      </c>
      <c r="G84" s="298">
        <v>801.96187999999995</v>
      </c>
      <c r="H84" s="299">
        <v>123.70353625557784</v>
      </c>
      <c r="I84" s="299">
        <v>102.22284274875281</v>
      </c>
      <c r="J84" s="300">
        <v>140.4463991480493</v>
      </c>
    </row>
    <row r="85" spans="1:10" s="131" customFormat="1" ht="24.75" customHeight="1">
      <c r="A85" s="118">
        <v>65</v>
      </c>
      <c r="B85" s="119" t="s">
        <v>109</v>
      </c>
      <c r="C85" s="298">
        <v>476.93346700000001</v>
      </c>
      <c r="D85" s="298">
        <v>366.76428800000002</v>
      </c>
      <c r="E85" s="508">
        <v>1885.8293659999999</v>
      </c>
      <c r="F85" s="298">
        <v>370.97280000000001</v>
      </c>
      <c r="G85" s="298">
        <v>1884.5099</v>
      </c>
      <c r="H85" s="299">
        <v>76.900514092042116</v>
      </c>
      <c r="I85" s="299">
        <v>98.865547015845905</v>
      </c>
      <c r="J85" s="300">
        <v>100.07001640055063</v>
      </c>
    </row>
    <row r="86" spans="1:10" ht="24.75" customHeight="1">
      <c r="A86" s="118">
        <v>66</v>
      </c>
      <c r="B86" s="119" t="s">
        <v>110</v>
      </c>
      <c r="C86" s="298">
        <v>33.668111000000003</v>
      </c>
      <c r="D86" s="298">
        <v>31.296612</v>
      </c>
      <c r="E86" s="508">
        <v>131.98567499999999</v>
      </c>
      <c r="F86" s="298">
        <v>29.368258999999998</v>
      </c>
      <c r="G86" s="298">
        <v>109.792678</v>
      </c>
      <c r="H86" s="299">
        <v>92.956245748387829</v>
      </c>
      <c r="I86" s="299">
        <v>106.56611275458991</v>
      </c>
      <c r="J86" s="300">
        <v>120.21354921318159</v>
      </c>
    </row>
    <row r="87" spans="1:10" ht="24.75" customHeight="1">
      <c r="A87" s="118">
        <v>67</v>
      </c>
      <c r="B87" s="119" t="s">
        <v>111</v>
      </c>
      <c r="C87" s="298"/>
      <c r="D87" s="298"/>
      <c r="E87" s="508"/>
      <c r="F87" s="298"/>
      <c r="G87" s="298"/>
      <c r="H87" s="299"/>
      <c r="I87" s="299"/>
      <c r="J87" s="300"/>
    </row>
    <row r="88" spans="1:10" ht="24.75" customHeight="1">
      <c r="A88" s="118">
        <v>68</v>
      </c>
      <c r="B88" s="119" t="s">
        <v>112</v>
      </c>
      <c r="C88" s="298">
        <v>84.706663000000006</v>
      </c>
      <c r="D88" s="298">
        <v>86.890396999999993</v>
      </c>
      <c r="E88" s="508">
        <v>330.21041400000001</v>
      </c>
      <c r="F88" s="298">
        <v>62.183298999999998</v>
      </c>
      <c r="G88" s="298">
        <v>299.44219700000002</v>
      </c>
      <c r="H88" s="299">
        <v>102.57799554682019</v>
      </c>
      <c r="I88" s="299">
        <v>139.73269092718931</v>
      </c>
      <c r="J88" s="300">
        <v>110.27517741596051</v>
      </c>
    </row>
    <row r="89" spans="1:10" ht="24.75" customHeight="1">
      <c r="A89" s="118">
        <v>69</v>
      </c>
      <c r="B89" s="119" t="s">
        <v>113</v>
      </c>
      <c r="C89" s="298"/>
      <c r="D89" s="298"/>
      <c r="E89" s="508"/>
      <c r="F89" s="298"/>
      <c r="G89" s="298"/>
      <c r="H89" s="299"/>
      <c r="I89" s="299"/>
      <c r="J89" s="300"/>
    </row>
    <row r="90" spans="1:10" ht="24.75" customHeight="1">
      <c r="A90" s="118">
        <v>70</v>
      </c>
      <c r="B90" s="119" t="s">
        <v>114</v>
      </c>
      <c r="C90" s="298">
        <v>11.527506000000001</v>
      </c>
      <c r="D90" s="298">
        <v>7.3238310000000002</v>
      </c>
      <c r="E90" s="508">
        <v>37.785400000000003</v>
      </c>
      <c r="F90" s="298">
        <v>6.0490019999999998</v>
      </c>
      <c r="G90" s="298">
        <v>24.106814</v>
      </c>
      <c r="H90" s="299">
        <v>63.533525812088051</v>
      </c>
      <c r="I90" s="299">
        <v>121.07503022812689</v>
      </c>
      <c r="J90" s="300">
        <v>156.74157522433285</v>
      </c>
    </row>
    <row r="91" spans="1:10" ht="24.75" customHeight="1">
      <c r="A91" s="115" t="s">
        <v>115</v>
      </c>
      <c r="B91" s="116" t="s">
        <v>116</v>
      </c>
      <c r="C91" s="297">
        <v>208.87939699999998</v>
      </c>
      <c r="D91" s="297">
        <v>288.63836900000001</v>
      </c>
      <c r="E91" s="507">
        <v>724.64330400000017</v>
      </c>
      <c r="F91" s="297">
        <v>202.71561199999999</v>
      </c>
      <c r="G91" s="297">
        <v>787.71490500000004</v>
      </c>
      <c r="H91" s="295">
        <v>138.18422168271582</v>
      </c>
      <c r="I91" s="295">
        <v>142.38586073972439</v>
      </c>
      <c r="J91" s="296">
        <v>91.99309285635519</v>
      </c>
    </row>
    <row r="92" spans="1:10" ht="24.75" customHeight="1">
      <c r="A92" s="115"/>
      <c r="B92" s="116" t="s">
        <v>117</v>
      </c>
      <c r="C92" s="297"/>
      <c r="D92" s="297"/>
      <c r="E92" s="507"/>
      <c r="F92" s="297"/>
      <c r="G92" s="297"/>
      <c r="H92" s="295"/>
      <c r="I92" s="295"/>
      <c r="J92" s="296"/>
    </row>
    <row r="93" spans="1:10" s="132" customFormat="1" ht="24.75" customHeight="1">
      <c r="A93" s="118">
        <v>71</v>
      </c>
      <c r="B93" s="119" t="s">
        <v>118</v>
      </c>
      <c r="C93" s="298"/>
      <c r="D93" s="298"/>
      <c r="E93" s="508"/>
      <c r="F93" s="298"/>
      <c r="G93" s="298"/>
      <c r="H93" s="299"/>
      <c r="I93" s="299"/>
      <c r="J93" s="300"/>
    </row>
    <row r="94" spans="1:10" s="132" customFormat="1" ht="24.75" customHeight="1">
      <c r="A94" s="118">
        <v>72</v>
      </c>
      <c r="B94" s="119" t="s">
        <v>119</v>
      </c>
      <c r="C94" s="298"/>
      <c r="D94" s="298"/>
      <c r="E94" s="508"/>
      <c r="F94" s="298"/>
      <c r="G94" s="298"/>
      <c r="H94" s="299"/>
      <c r="I94" s="299"/>
      <c r="J94" s="300"/>
    </row>
    <row r="95" spans="1:10" s="132" customFormat="1" ht="24.75" customHeight="1">
      <c r="A95" s="115"/>
      <c r="B95" s="135" t="s">
        <v>120</v>
      </c>
      <c r="C95" s="297">
        <v>208.87939699999998</v>
      </c>
      <c r="D95" s="297">
        <v>288.63836900000001</v>
      </c>
      <c r="E95" s="507">
        <v>724.64330400000017</v>
      </c>
      <c r="F95" s="297">
        <v>202.71561199999999</v>
      </c>
      <c r="G95" s="297">
        <v>787.71490500000004</v>
      </c>
      <c r="H95" s="295">
        <v>138.18422168271582</v>
      </c>
      <c r="I95" s="295">
        <v>142.38586073972439</v>
      </c>
      <c r="J95" s="296">
        <v>91.99309285635519</v>
      </c>
    </row>
    <row r="96" spans="1:10" ht="24.75" customHeight="1">
      <c r="A96" s="118">
        <v>73</v>
      </c>
      <c r="B96" s="119" t="s">
        <v>121</v>
      </c>
      <c r="C96" s="298"/>
      <c r="D96" s="298"/>
      <c r="E96" s="508"/>
      <c r="F96" s="298"/>
      <c r="G96" s="298"/>
      <c r="H96" s="299"/>
      <c r="I96" s="299"/>
      <c r="J96" s="300"/>
    </row>
    <row r="97" spans="1:10" ht="24.75" customHeight="1">
      <c r="A97" s="118">
        <v>74</v>
      </c>
      <c r="B97" s="119" t="s">
        <v>122</v>
      </c>
      <c r="C97" s="298">
        <v>13.575153999999999</v>
      </c>
      <c r="D97" s="298">
        <v>21.3826</v>
      </c>
      <c r="E97" s="508">
        <v>74.157989000000001</v>
      </c>
      <c r="F97" s="298">
        <v>15.880409999999999</v>
      </c>
      <c r="G97" s="298">
        <v>78.878809000000004</v>
      </c>
      <c r="H97" s="299">
        <v>157.51276191783901</v>
      </c>
      <c r="I97" s="299">
        <v>134.64765708190154</v>
      </c>
      <c r="J97" s="300">
        <v>94.015097261420351</v>
      </c>
    </row>
    <row r="98" spans="1:10" s="132" customFormat="1" ht="24.75" customHeight="1">
      <c r="A98" s="118">
        <v>75</v>
      </c>
      <c r="B98" s="119" t="s">
        <v>123</v>
      </c>
      <c r="C98" s="298">
        <v>2.8643990000000001</v>
      </c>
      <c r="D98" s="298">
        <v>22.030425999999999</v>
      </c>
      <c r="E98" s="508">
        <v>30.261078999999999</v>
      </c>
      <c r="F98" s="298">
        <v>26.200226000000001</v>
      </c>
      <c r="G98" s="298">
        <v>39.844009999999997</v>
      </c>
      <c r="H98" s="299">
        <v>769.11163563456068</v>
      </c>
      <c r="I98" s="299">
        <v>84.084870107608992</v>
      </c>
      <c r="J98" s="300">
        <v>75.948879141431803</v>
      </c>
    </row>
    <row r="99" spans="1:10" ht="24.75" customHeight="1">
      <c r="A99" s="118">
        <v>76</v>
      </c>
      <c r="B99" s="119" t="s">
        <v>124</v>
      </c>
      <c r="C99" s="298">
        <v>46.371630000000003</v>
      </c>
      <c r="D99" s="298">
        <v>68.045497999999995</v>
      </c>
      <c r="E99" s="508">
        <v>195.22328400000001</v>
      </c>
      <c r="F99" s="298">
        <v>95.642798999999997</v>
      </c>
      <c r="G99" s="298">
        <v>349.51927899999998</v>
      </c>
      <c r="H99" s="299">
        <v>146.7394999916975</v>
      </c>
      <c r="I99" s="299">
        <v>71.145448179533105</v>
      </c>
      <c r="J99" s="300">
        <v>55.854797068289905</v>
      </c>
    </row>
    <row r="100" spans="1:10" ht="24.75" customHeight="1">
      <c r="A100" s="118">
        <v>77</v>
      </c>
      <c r="B100" s="119" t="s">
        <v>125</v>
      </c>
      <c r="C100" s="298">
        <v>88.108042999999995</v>
      </c>
      <c r="D100" s="298">
        <v>92.018016000000003</v>
      </c>
      <c r="E100" s="508">
        <v>190.93159700000001</v>
      </c>
      <c r="F100" s="298">
        <v>18.808339</v>
      </c>
      <c r="G100" s="298">
        <v>171.794601</v>
      </c>
      <c r="H100" s="299">
        <v>104.43770269644963</v>
      </c>
      <c r="I100" s="299">
        <v>489.24052251503969</v>
      </c>
      <c r="J100" s="300">
        <v>111.13946299162218</v>
      </c>
    </row>
    <row r="101" spans="1:10" ht="24.75" customHeight="1">
      <c r="A101" s="118">
        <v>78</v>
      </c>
      <c r="B101" s="119" t="s">
        <v>126</v>
      </c>
      <c r="C101" s="298"/>
      <c r="D101" s="298"/>
      <c r="E101" s="508"/>
      <c r="F101" s="298"/>
      <c r="G101" s="298"/>
      <c r="H101" s="299"/>
      <c r="I101" s="299"/>
      <c r="J101" s="300"/>
    </row>
    <row r="102" spans="1:10" ht="24.75" customHeight="1">
      <c r="A102" s="118"/>
      <c r="B102" s="119" t="s">
        <v>530</v>
      </c>
      <c r="C102" s="298"/>
      <c r="D102" s="298"/>
      <c r="E102" s="508"/>
      <c r="F102" s="298"/>
      <c r="G102" s="298"/>
      <c r="H102" s="299"/>
      <c r="I102" s="299"/>
      <c r="J102" s="300"/>
    </row>
    <row r="103" spans="1:10" ht="24.75" customHeight="1">
      <c r="A103" s="118"/>
      <c r="B103" s="119" t="s">
        <v>531</v>
      </c>
      <c r="C103" s="298"/>
      <c r="D103" s="298"/>
      <c r="E103" s="508"/>
      <c r="F103" s="298"/>
      <c r="G103" s="298"/>
      <c r="H103" s="299"/>
      <c r="I103" s="299"/>
      <c r="J103" s="300"/>
    </row>
    <row r="104" spans="1:10" ht="24.75" customHeight="1">
      <c r="A104" s="118"/>
      <c r="B104" s="119" t="s">
        <v>532</v>
      </c>
      <c r="C104" s="298"/>
      <c r="D104" s="298"/>
      <c r="E104" s="508"/>
      <c r="F104" s="298"/>
      <c r="G104" s="298"/>
      <c r="H104" s="299"/>
      <c r="I104" s="299"/>
      <c r="J104" s="300"/>
    </row>
    <row r="105" spans="1:10" ht="24.75" customHeight="1">
      <c r="A105" s="118"/>
      <c r="B105" s="119" t="s">
        <v>533</v>
      </c>
      <c r="C105" s="298"/>
      <c r="D105" s="298"/>
      <c r="E105" s="508"/>
      <c r="F105" s="298"/>
      <c r="G105" s="298"/>
      <c r="H105" s="299"/>
      <c r="I105" s="299"/>
      <c r="J105" s="300"/>
    </row>
    <row r="106" spans="1:10" ht="24.75" customHeight="1">
      <c r="A106" s="118">
        <v>79</v>
      </c>
      <c r="B106" s="119" t="s">
        <v>127</v>
      </c>
      <c r="C106" s="298">
        <v>8.8192330000000005</v>
      </c>
      <c r="D106" s="298">
        <v>6.6781100000000002</v>
      </c>
      <c r="E106" s="508">
        <v>37.301152000000002</v>
      </c>
      <c r="F106" s="298">
        <v>12.918621999999999</v>
      </c>
      <c r="G106" s="298">
        <v>38.563783000000001</v>
      </c>
      <c r="H106" s="299">
        <v>75.722117785072697</v>
      </c>
      <c r="I106" s="299">
        <v>51.693671352873402</v>
      </c>
      <c r="J106" s="300">
        <v>96.725863227681785</v>
      </c>
    </row>
    <row r="107" spans="1:10" ht="24.75" customHeight="1">
      <c r="A107" s="118">
        <v>80</v>
      </c>
      <c r="B107" s="119" t="s">
        <v>128</v>
      </c>
      <c r="C107" s="298">
        <v>0.85024699999999998</v>
      </c>
      <c r="D107" s="298">
        <v>0.94609900000000002</v>
      </c>
      <c r="E107" s="508">
        <v>3.7430509999999999</v>
      </c>
      <c r="F107" s="298">
        <v>1.001269</v>
      </c>
      <c r="G107" s="298">
        <v>3.344868</v>
      </c>
      <c r="H107" s="299">
        <v>111.27342995623626</v>
      </c>
      <c r="I107" s="299">
        <v>94.489992199898325</v>
      </c>
      <c r="J107" s="300">
        <v>111.90429637283145</v>
      </c>
    </row>
    <row r="108" spans="1:10" ht="24.75" customHeight="1">
      <c r="A108" s="118">
        <v>81</v>
      </c>
      <c r="B108" s="119" t="s">
        <v>562</v>
      </c>
      <c r="C108" s="298">
        <v>48.290691000000002</v>
      </c>
      <c r="D108" s="298">
        <v>77.537620000000004</v>
      </c>
      <c r="E108" s="508">
        <v>193.02515199999999</v>
      </c>
      <c r="F108" s="298">
        <v>32.263947000000002</v>
      </c>
      <c r="G108" s="298">
        <v>105.769555</v>
      </c>
      <c r="H108" s="299">
        <v>160.56432077147124</v>
      </c>
      <c r="I108" s="299">
        <v>240.3227974556244</v>
      </c>
      <c r="J108" s="300">
        <v>182.49594791242149</v>
      </c>
    </row>
    <row r="109" spans="1:10" s="132" customFormat="1" ht="24.75" customHeight="1">
      <c r="A109" s="115" t="s">
        <v>129</v>
      </c>
      <c r="B109" s="116" t="s">
        <v>130</v>
      </c>
      <c r="C109" s="297">
        <v>733.82219199999997</v>
      </c>
      <c r="D109" s="297">
        <v>756.73498299999994</v>
      </c>
      <c r="E109" s="507">
        <v>2697.3061050000001</v>
      </c>
      <c r="F109" s="297">
        <v>718.48884299999997</v>
      </c>
      <c r="G109" s="297">
        <v>2693.7268640000002</v>
      </c>
      <c r="H109" s="295">
        <v>103.12239003532343</v>
      </c>
      <c r="I109" s="295">
        <v>105.32313624249277</v>
      </c>
      <c r="J109" s="296">
        <v>100.13287319690183</v>
      </c>
    </row>
    <row r="110" spans="1:10" ht="24.75" customHeight="1">
      <c r="A110" s="118">
        <v>82</v>
      </c>
      <c r="B110" s="119" t="s">
        <v>131</v>
      </c>
      <c r="C110" s="298">
        <v>66.606888999999995</v>
      </c>
      <c r="D110" s="298">
        <v>67.888598999999999</v>
      </c>
      <c r="E110" s="508">
        <v>259.456369</v>
      </c>
      <c r="F110" s="298">
        <v>45.643183999999998</v>
      </c>
      <c r="G110" s="298">
        <v>153.42507499999999</v>
      </c>
      <c r="H110" s="299">
        <v>101.92429044389088</v>
      </c>
      <c r="I110" s="299">
        <v>148.73764941551843</v>
      </c>
      <c r="J110" s="300">
        <v>169.10949465072773</v>
      </c>
    </row>
    <row r="111" spans="1:10" ht="24.75" customHeight="1">
      <c r="A111" s="118">
        <v>83</v>
      </c>
      <c r="B111" s="119" t="s">
        <v>132</v>
      </c>
      <c r="C111" s="298">
        <v>667.21530299999995</v>
      </c>
      <c r="D111" s="298">
        <v>688.84638399999994</v>
      </c>
      <c r="E111" s="508">
        <v>2437.8497360000001</v>
      </c>
      <c r="F111" s="298">
        <v>672.84565899999996</v>
      </c>
      <c r="G111" s="298">
        <v>2540.3017890000001</v>
      </c>
      <c r="H111" s="299">
        <v>103.24199413633653</v>
      </c>
      <c r="I111" s="299">
        <v>102.3780676572664</v>
      </c>
      <c r="J111" s="300">
        <v>95.966933793313956</v>
      </c>
    </row>
    <row r="112" spans="1:10" s="132" customFormat="1" ht="24.75" customHeight="1">
      <c r="A112" s="115" t="s">
        <v>133</v>
      </c>
      <c r="B112" s="135" t="s">
        <v>134</v>
      </c>
      <c r="C112" s="297">
        <v>799.02923300000111</v>
      </c>
      <c r="D112" s="297">
        <v>957.7114489999949</v>
      </c>
      <c r="E112" s="507">
        <v>3751.4127980000048</v>
      </c>
      <c r="F112" s="297">
        <v>610.92597900000328</v>
      </c>
      <c r="G112" s="297">
        <v>2718.0427139999956</v>
      </c>
      <c r="H112" s="295">
        <v>119.85937553300927</v>
      </c>
      <c r="I112" s="295">
        <v>156.76390952757137</v>
      </c>
      <c r="J112" s="296">
        <v>138.01890524668227</v>
      </c>
    </row>
    <row r="113" spans="1:10" ht="15.75" thickBot="1">
      <c r="A113" s="136"/>
      <c r="B113" s="137"/>
      <c r="C113" s="138"/>
      <c r="D113" s="138"/>
      <c r="E113" s="538"/>
      <c r="F113" s="138"/>
      <c r="G113" s="138"/>
      <c r="H113" s="138"/>
      <c r="I113" s="139"/>
      <c r="J113" s="141"/>
    </row>
    <row r="114" spans="1:10" ht="21" customHeight="1">
      <c r="D114" s="103"/>
      <c r="E114" s="511"/>
      <c r="J114" s="104" t="s">
        <v>584</v>
      </c>
    </row>
    <row r="115" spans="1:10" ht="17.25" customHeight="1">
      <c r="B115" s="142"/>
      <c r="C115" s="144"/>
      <c r="D115" s="144"/>
      <c r="E115" s="539"/>
      <c r="F115" s="144"/>
      <c r="G115" s="144"/>
      <c r="H115" s="142"/>
      <c r="I115" s="142"/>
      <c r="J115" s="142"/>
    </row>
    <row r="116" spans="1:10" s="132" customFormat="1" ht="21" customHeight="1">
      <c r="A116" s="117"/>
      <c r="C116" s="145"/>
      <c r="D116" s="145"/>
      <c r="E116" s="512"/>
      <c r="F116" s="145"/>
      <c r="G116" s="145"/>
      <c r="J116" s="102"/>
    </row>
    <row r="117" spans="1:10" s="132" customFormat="1" ht="14.25">
      <c r="A117" s="117"/>
      <c r="C117" s="145"/>
      <c r="D117" s="145"/>
      <c r="E117" s="512"/>
      <c r="F117" s="145"/>
      <c r="G117" s="145"/>
    </row>
    <row r="118" spans="1:10" s="132" customFormat="1" ht="14.25">
      <c r="A118" s="117"/>
      <c r="C118" s="145"/>
      <c r="D118" s="145"/>
      <c r="E118" s="512"/>
      <c r="F118" s="145"/>
      <c r="G118" s="145"/>
    </row>
  </sheetData>
  <mergeCells count="6">
    <mergeCell ref="H4:J4"/>
    <mergeCell ref="A2:J2"/>
    <mergeCell ref="A4:A5"/>
    <mergeCell ref="B4:B5"/>
    <mergeCell ref="C4:E4"/>
    <mergeCell ref="F4:G4"/>
  </mergeCells>
  <phoneticPr fontId="2" type="noConversion"/>
  <pageMargins left="0.9" right="0.22" top="0.48" bottom="0.5" header="0.5" footer="0.5"/>
  <pageSetup paperSize="9" scale="93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9"/>
  <sheetViews>
    <sheetView workbookViewId="0">
      <selection activeCell="M17" sqref="M17"/>
    </sheetView>
  </sheetViews>
  <sheetFormatPr defaultRowHeight="15"/>
  <cols>
    <col min="1" max="1" width="3.75" style="100" customWidth="1"/>
    <col min="2" max="2" width="19.25" style="89" customWidth="1"/>
    <col min="3" max="3" width="7.875" style="89" customWidth="1"/>
    <col min="4" max="4" width="8.625" style="89" customWidth="1"/>
    <col min="5" max="5" width="7.875" style="89" customWidth="1"/>
    <col min="6" max="6" width="8.75" style="89" customWidth="1"/>
    <col min="7" max="9" width="8.25" style="89" customWidth="1"/>
    <col min="10" max="10" width="8.875" style="89" customWidth="1"/>
    <col min="11" max="236" width="9" style="89"/>
    <col min="237" max="237" width="3.75" style="89" customWidth="1"/>
    <col min="238" max="238" width="18.125" style="89" customWidth="1"/>
    <col min="239" max="239" width="7.875" style="89" customWidth="1"/>
    <col min="240" max="240" width="9.125" style="89" customWidth="1"/>
    <col min="241" max="241" width="7.875" style="89" customWidth="1"/>
    <col min="242" max="242" width="8.875" style="89" bestFit="1" customWidth="1"/>
    <col min="243" max="243" width="7.875" style="89" customWidth="1"/>
    <col min="244" max="244" width="9.125" style="89" customWidth="1"/>
    <col min="245" max="245" width="7.125" style="89" customWidth="1"/>
    <col min="246" max="247" width="7.25" style="89" customWidth="1"/>
    <col min="248" max="248" width="9.125" style="89" bestFit="1" customWidth="1"/>
    <col min="249" max="249" width="14.625" style="89" bestFit="1" customWidth="1"/>
    <col min="250" max="253" width="9" style="89"/>
    <col min="254" max="254" width="15.5" style="89" customWidth="1"/>
    <col min="255" max="16384" width="9" style="89"/>
  </cols>
  <sheetData>
    <row r="1" spans="1:10" ht="25.5" customHeight="1">
      <c r="H1" s="101"/>
      <c r="I1" s="101"/>
      <c r="J1" s="102" t="s">
        <v>486</v>
      </c>
    </row>
    <row r="2" spans="1:10" ht="19.5" customHeight="1">
      <c r="A2" s="448" t="s">
        <v>611</v>
      </c>
      <c r="B2" s="448"/>
      <c r="C2" s="448"/>
      <c r="D2" s="448"/>
      <c r="E2" s="448"/>
      <c r="F2" s="448"/>
      <c r="G2" s="448"/>
      <c r="H2" s="448"/>
      <c r="I2" s="448"/>
      <c r="J2" s="448"/>
    </row>
    <row r="3" spans="1:10" ht="18" customHeight="1" thickBot="1">
      <c r="C3" s="103"/>
      <c r="D3" s="103"/>
      <c r="E3" s="103"/>
      <c r="J3" s="104" t="s">
        <v>32</v>
      </c>
    </row>
    <row r="4" spans="1:10" s="105" customFormat="1" ht="20.25" customHeight="1">
      <c r="A4" s="449" t="s">
        <v>1</v>
      </c>
      <c r="B4" s="443" t="s">
        <v>33</v>
      </c>
      <c r="C4" s="387" t="s">
        <v>570</v>
      </c>
      <c r="D4" s="388"/>
      <c r="E4" s="386" t="s">
        <v>571</v>
      </c>
      <c r="F4" s="388"/>
      <c r="G4" s="439" t="s">
        <v>572</v>
      </c>
      <c r="H4" s="440"/>
      <c r="I4" s="440"/>
      <c r="J4" s="441"/>
    </row>
    <row r="5" spans="1:10" s="105" customFormat="1" ht="24" customHeight="1">
      <c r="A5" s="450"/>
      <c r="B5" s="452"/>
      <c r="C5" s="453" t="s">
        <v>603</v>
      </c>
      <c r="D5" s="453" t="s">
        <v>604</v>
      </c>
      <c r="E5" s="453" t="s">
        <v>603</v>
      </c>
      <c r="F5" s="453" t="s">
        <v>604</v>
      </c>
      <c r="G5" s="445" t="s">
        <v>573</v>
      </c>
      <c r="H5" s="446"/>
      <c r="I5" s="445" t="s">
        <v>574</v>
      </c>
      <c r="J5" s="447"/>
    </row>
    <row r="6" spans="1:10" s="105" customFormat="1" ht="20.25" customHeight="1">
      <c r="A6" s="451"/>
      <c r="B6" s="444"/>
      <c r="C6" s="454"/>
      <c r="D6" s="454"/>
      <c r="E6" s="454"/>
      <c r="F6" s="454"/>
      <c r="G6" s="106" t="s">
        <v>612</v>
      </c>
      <c r="H6" s="106" t="s">
        <v>613</v>
      </c>
      <c r="I6" s="106" t="s">
        <v>612</v>
      </c>
      <c r="J6" s="107" t="s">
        <v>614</v>
      </c>
    </row>
    <row r="7" spans="1:10" s="114" customFormat="1" ht="20.25" customHeight="1">
      <c r="A7" s="108"/>
      <c r="B7" s="109" t="s">
        <v>39</v>
      </c>
      <c r="C7" s="110">
        <v>37445.441758000001</v>
      </c>
      <c r="D7" s="110">
        <v>140339.12868999998</v>
      </c>
      <c r="E7" s="110">
        <v>36868.753346999998</v>
      </c>
      <c r="F7" s="110">
        <v>136550.08963599999</v>
      </c>
      <c r="G7" s="111">
        <v>576.68841100000282</v>
      </c>
      <c r="H7" s="111">
        <v>3789.0390539999935</v>
      </c>
      <c r="I7" s="112">
        <v>1.5400763989566146</v>
      </c>
      <c r="J7" s="113">
        <v>2.6999163307973322</v>
      </c>
    </row>
    <row r="8" spans="1:10" s="114" customFormat="1" ht="20.25" customHeight="1">
      <c r="A8" s="115" t="s">
        <v>34</v>
      </c>
      <c r="B8" s="116" t="s">
        <v>40</v>
      </c>
      <c r="C8" s="110">
        <v>16385.669453999999</v>
      </c>
      <c r="D8" s="110">
        <v>62221.005966999997</v>
      </c>
      <c r="E8" s="110">
        <v>30621.470234</v>
      </c>
      <c r="F8" s="110">
        <v>113185.877188</v>
      </c>
      <c r="G8" s="111">
        <v>-14235.800780000001</v>
      </c>
      <c r="H8" s="111">
        <v>-50964.871221000001</v>
      </c>
      <c r="I8" s="112">
        <v>-86.879579866813543</v>
      </c>
      <c r="J8" s="113">
        <v>-81.909429828296425</v>
      </c>
    </row>
    <row r="9" spans="1:10" s="117" customFormat="1" ht="20.25" customHeight="1">
      <c r="A9" s="115"/>
      <c r="B9" s="116" t="s">
        <v>41</v>
      </c>
      <c r="C9" s="110">
        <v>3276.092161</v>
      </c>
      <c r="D9" s="110">
        <v>12495.460196</v>
      </c>
      <c r="E9" s="110">
        <v>4857.0752169999996</v>
      </c>
      <c r="F9" s="110">
        <v>17871.138609999998</v>
      </c>
      <c r="G9" s="111">
        <v>-1580.9830559999996</v>
      </c>
      <c r="H9" s="111">
        <v>-5375.6784139999982</v>
      </c>
      <c r="I9" s="112">
        <v>-48.258198435950519</v>
      </c>
      <c r="J9" s="113">
        <v>-43.021051883473973</v>
      </c>
    </row>
    <row r="10" spans="1:10" s="100" customFormat="1" ht="20.25" customHeight="1">
      <c r="A10" s="118">
        <v>1</v>
      </c>
      <c r="B10" s="119" t="s">
        <v>42</v>
      </c>
      <c r="C10" s="146">
        <v>1.5086269999999999</v>
      </c>
      <c r="D10" s="146">
        <v>29.07816</v>
      </c>
      <c r="E10" s="146">
        <v>29.744814999999999</v>
      </c>
      <c r="F10" s="146">
        <v>161.80437699999999</v>
      </c>
      <c r="G10" s="120">
        <v>-28.236187999999999</v>
      </c>
      <c r="H10" s="120">
        <v>-132.72621699999999</v>
      </c>
      <c r="I10" s="121">
        <v>-1871.6480614492514</v>
      </c>
      <c r="J10" s="122">
        <v>-456.44640857605845</v>
      </c>
    </row>
    <row r="11" spans="1:10" s="100" customFormat="1" ht="20.25" customHeight="1">
      <c r="A11" s="118">
        <v>2</v>
      </c>
      <c r="B11" s="119" t="s">
        <v>164</v>
      </c>
      <c r="C11" s="146">
        <v>452.90731699999998</v>
      </c>
      <c r="D11" s="146">
        <v>1770.6528519999999</v>
      </c>
      <c r="E11" s="146">
        <v>910.19527400000004</v>
      </c>
      <c r="F11" s="146">
        <v>2816.1890589999998</v>
      </c>
      <c r="G11" s="120">
        <v>-457.28795700000006</v>
      </c>
      <c r="H11" s="120">
        <v>-1045.5362069999999</v>
      </c>
      <c r="I11" s="123">
        <v>-100.96722659042403</v>
      </c>
      <c r="J11" s="122">
        <v>-59.048062742453368</v>
      </c>
    </row>
    <row r="12" spans="1:10" s="100" customFormat="1" ht="20.25" customHeight="1">
      <c r="A12" s="118">
        <v>3</v>
      </c>
      <c r="B12" s="119" t="s">
        <v>43</v>
      </c>
      <c r="C12" s="146">
        <v>1.6716819999999999</v>
      </c>
      <c r="D12" s="146">
        <v>4.5290999999999997</v>
      </c>
      <c r="E12" s="146">
        <v>0</v>
      </c>
      <c r="F12" s="146">
        <v>0</v>
      </c>
      <c r="G12" s="120">
        <v>1.6716819999999999</v>
      </c>
      <c r="H12" s="120">
        <v>4.5290999999999997</v>
      </c>
      <c r="I12" s="123">
        <v>100</v>
      </c>
      <c r="J12" s="122">
        <v>100</v>
      </c>
    </row>
    <row r="13" spans="1:10" s="100" customFormat="1" ht="20.25" customHeight="1">
      <c r="A13" s="118">
        <v>4</v>
      </c>
      <c r="B13" s="119" t="s">
        <v>165</v>
      </c>
      <c r="C13" s="146">
        <v>561.35448799999995</v>
      </c>
      <c r="D13" s="146">
        <v>1952.4002350000001</v>
      </c>
      <c r="E13" s="146">
        <v>917.01309400000002</v>
      </c>
      <c r="F13" s="146">
        <v>3734.892589</v>
      </c>
      <c r="G13" s="120">
        <v>-355.65860600000008</v>
      </c>
      <c r="H13" s="120">
        <v>-1782.492354</v>
      </c>
      <c r="I13" s="123">
        <v>-63.357221435450626</v>
      </c>
      <c r="J13" s="122">
        <v>-91.297487167122767</v>
      </c>
    </row>
    <row r="14" spans="1:10" s="100" customFormat="1" ht="20.25" customHeight="1">
      <c r="A14" s="118">
        <v>5</v>
      </c>
      <c r="B14" s="119" t="s">
        <v>44</v>
      </c>
      <c r="C14" s="146">
        <v>134.29008200000001</v>
      </c>
      <c r="D14" s="146">
        <v>480.646862</v>
      </c>
      <c r="E14" s="146">
        <v>184.499213</v>
      </c>
      <c r="F14" s="146">
        <v>818.10100399999999</v>
      </c>
      <c r="G14" s="120">
        <v>-50.209130999999985</v>
      </c>
      <c r="H14" s="120">
        <v>-337.45414199999999</v>
      </c>
      <c r="I14" s="123">
        <v>-37.388562321378267</v>
      </c>
      <c r="J14" s="122">
        <v>-70.208331454788521</v>
      </c>
    </row>
    <row r="15" spans="1:10" s="100" customFormat="1" ht="20.25" customHeight="1">
      <c r="A15" s="118">
        <v>6</v>
      </c>
      <c r="B15" s="119" t="s">
        <v>45</v>
      </c>
      <c r="C15" s="146">
        <v>484.89765</v>
      </c>
      <c r="D15" s="146">
        <v>1722.6633999999999</v>
      </c>
      <c r="E15" s="146">
        <v>884.23427400000003</v>
      </c>
      <c r="F15" s="146">
        <v>3126.7281849999999</v>
      </c>
      <c r="G15" s="120">
        <v>-399.33662400000003</v>
      </c>
      <c r="H15" s="120">
        <v>-1404.064785</v>
      </c>
      <c r="I15" s="123">
        <v>-82.354827663116126</v>
      </c>
      <c r="J15" s="122">
        <v>-81.505463284353752</v>
      </c>
    </row>
    <row r="16" spans="1:10" s="100" customFormat="1" ht="20.25" customHeight="1">
      <c r="A16" s="118">
        <v>7</v>
      </c>
      <c r="B16" s="119" t="s">
        <v>166</v>
      </c>
      <c r="C16" s="146">
        <v>29.001363999999999</v>
      </c>
      <c r="D16" s="146">
        <v>95.417473999999999</v>
      </c>
      <c r="E16" s="146">
        <v>19.775293999999999</v>
      </c>
      <c r="F16" s="146">
        <v>70.154674999999997</v>
      </c>
      <c r="G16" s="120">
        <v>9.22607</v>
      </c>
      <c r="H16" s="120">
        <v>25.262799000000001</v>
      </c>
      <c r="I16" s="123">
        <v>31.812538196479313</v>
      </c>
      <c r="J16" s="122">
        <v>26.476071877568252</v>
      </c>
    </row>
    <row r="17" spans="1:10" s="100" customFormat="1" ht="20.25" customHeight="1">
      <c r="A17" s="118">
        <v>8</v>
      </c>
      <c r="B17" s="119" t="s">
        <v>46</v>
      </c>
      <c r="C17" s="146">
        <v>554.58496200000002</v>
      </c>
      <c r="D17" s="146">
        <v>1956.8024479999999</v>
      </c>
      <c r="E17" s="146">
        <v>189.75829100000001</v>
      </c>
      <c r="F17" s="146">
        <v>861.89595799999995</v>
      </c>
      <c r="G17" s="120">
        <v>364.82667100000003</v>
      </c>
      <c r="H17" s="120">
        <v>1094.9064899999998</v>
      </c>
      <c r="I17" s="123">
        <v>65.783729454964927</v>
      </c>
      <c r="J17" s="122">
        <v>55.953859374975593</v>
      </c>
    </row>
    <row r="18" spans="1:10" s="100" customFormat="1" ht="20.25" customHeight="1">
      <c r="A18" s="118">
        <v>9</v>
      </c>
      <c r="B18" s="119" t="s">
        <v>47</v>
      </c>
      <c r="C18" s="146">
        <v>491.17908199999999</v>
      </c>
      <c r="D18" s="146">
        <v>1809.010755</v>
      </c>
      <c r="E18" s="146">
        <v>623.36631699999998</v>
      </c>
      <c r="F18" s="146">
        <v>2076.992041</v>
      </c>
      <c r="G18" s="120">
        <v>-132.18723499999999</v>
      </c>
      <c r="H18" s="120">
        <v>-267.98128599999995</v>
      </c>
      <c r="I18" s="123">
        <v>-26.912228114795816</v>
      </c>
      <c r="J18" s="122">
        <v>-14.813692249165205</v>
      </c>
    </row>
    <row r="19" spans="1:10" s="100" customFormat="1" ht="20.25" customHeight="1">
      <c r="A19" s="118">
        <v>10</v>
      </c>
      <c r="B19" s="119" t="s">
        <v>48</v>
      </c>
      <c r="C19" s="146">
        <v>564.69690700000001</v>
      </c>
      <c r="D19" s="146">
        <v>2674.25891</v>
      </c>
      <c r="E19" s="146">
        <v>1098.4886449999999</v>
      </c>
      <c r="F19" s="146">
        <v>4204.3807219999999</v>
      </c>
      <c r="G19" s="120">
        <v>-533.7917379999999</v>
      </c>
      <c r="H19" s="120">
        <v>-1530.1218119999999</v>
      </c>
      <c r="I19" s="123">
        <v>-94.527122671135842</v>
      </c>
      <c r="J19" s="122">
        <v>-57.216666878376401</v>
      </c>
    </row>
    <row r="20" spans="1:10" s="117" customFormat="1" ht="20.25" customHeight="1">
      <c r="A20" s="115"/>
      <c r="B20" s="116" t="s">
        <v>49</v>
      </c>
      <c r="C20" s="110">
        <v>11065.410565</v>
      </c>
      <c r="D20" s="110">
        <v>42270.299859999999</v>
      </c>
      <c r="E20" s="110">
        <v>24203.978306000001</v>
      </c>
      <c r="F20" s="110">
        <v>89067.895296000002</v>
      </c>
      <c r="G20" s="111">
        <v>-13138.567741000001</v>
      </c>
      <c r="H20" s="111">
        <v>-46797.595436000003</v>
      </c>
      <c r="I20" s="112">
        <v>-118.73547451151443</v>
      </c>
      <c r="J20" s="113">
        <v>-110.71034648676373</v>
      </c>
    </row>
    <row r="21" spans="1:10" s="124" customFormat="1" ht="20.25" customHeight="1">
      <c r="A21" s="118">
        <v>11</v>
      </c>
      <c r="B21" s="119" t="s">
        <v>50</v>
      </c>
      <c r="C21" s="146">
        <v>582.22438799999998</v>
      </c>
      <c r="D21" s="146">
        <v>2140.0823059999998</v>
      </c>
      <c r="E21" s="146">
        <v>2479.209883</v>
      </c>
      <c r="F21" s="146">
        <v>9305.6800370000001</v>
      </c>
      <c r="G21" s="120">
        <v>-1896.9854949999999</v>
      </c>
      <c r="H21" s="120">
        <v>-7165.5977309999998</v>
      </c>
      <c r="I21" s="123">
        <v>-325.81690738107659</v>
      </c>
      <c r="J21" s="122">
        <v>-334.828137726774</v>
      </c>
    </row>
    <row r="22" spans="1:10" s="124" customFormat="1" ht="20.25" customHeight="1">
      <c r="A22" s="118">
        <v>12</v>
      </c>
      <c r="B22" s="119" t="s">
        <v>51</v>
      </c>
      <c r="C22" s="146">
        <v>2229.5192200000001</v>
      </c>
      <c r="D22" s="146">
        <v>8983.0312849999991</v>
      </c>
      <c r="E22" s="146">
        <v>4576.7088350000004</v>
      </c>
      <c r="F22" s="146">
        <v>18476.261476</v>
      </c>
      <c r="G22" s="120">
        <v>-2347.1896150000002</v>
      </c>
      <c r="H22" s="120">
        <v>-9493.2301910000006</v>
      </c>
      <c r="I22" s="123">
        <v>-105.27783721012283</v>
      </c>
      <c r="J22" s="122">
        <v>-105.67958509564515</v>
      </c>
    </row>
    <row r="23" spans="1:10" s="124" customFormat="1" ht="20.25" customHeight="1">
      <c r="A23" s="118">
        <v>13</v>
      </c>
      <c r="B23" s="119" t="s">
        <v>52</v>
      </c>
      <c r="C23" s="146">
        <v>1233.2618829999999</v>
      </c>
      <c r="D23" s="146">
        <v>4568.668275</v>
      </c>
      <c r="E23" s="146">
        <v>92.105328999999998</v>
      </c>
      <c r="F23" s="146">
        <v>337.24888600000003</v>
      </c>
      <c r="G23" s="120">
        <v>1141.1565539999999</v>
      </c>
      <c r="H23" s="120">
        <v>4231.4193889999997</v>
      </c>
      <c r="I23" s="123">
        <v>92.53156768488239</v>
      </c>
      <c r="J23" s="122">
        <v>92.618223392461118</v>
      </c>
    </row>
    <row r="24" spans="1:10" s="124" customFormat="1" ht="20.25" customHeight="1">
      <c r="A24" s="118">
        <v>14</v>
      </c>
      <c r="B24" s="119" t="s">
        <v>53</v>
      </c>
      <c r="C24" s="146">
        <v>2076.3457560000002</v>
      </c>
      <c r="D24" s="146">
        <v>8476.4362309999997</v>
      </c>
      <c r="E24" s="146">
        <v>1994.670042</v>
      </c>
      <c r="F24" s="146">
        <v>7787.354249</v>
      </c>
      <c r="G24" s="120">
        <v>81.675714000000198</v>
      </c>
      <c r="H24" s="120">
        <v>689.0819819999997</v>
      </c>
      <c r="I24" s="123">
        <v>3.9336278056765122</v>
      </c>
      <c r="J24" s="122">
        <v>8.1293831891271822</v>
      </c>
    </row>
    <row r="25" spans="1:10" s="124" customFormat="1" ht="20.25" customHeight="1">
      <c r="A25" s="118">
        <v>15</v>
      </c>
      <c r="B25" s="119" t="s">
        <v>54</v>
      </c>
      <c r="C25" s="146">
        <v>4944.0593179999996</v>
      </c>
      <c r="D25" s="146">
        <v>18102.081762999998</v>
      </c>
      <c r="E25" s="146">
        <v>15061.284217</v>
      </c>
      <c r="F25" s="146">
        <v>53161.350648</v>
      </c>
      <c r="G25" s="120">
        <v>-10117.224899000001</v>
      </c>
      <c r="H25" s="120">
        <v>-35059.268884999998</v>
      </c>
      <c r="I25" s="123">
        <v>-204.63397075690187</v>
      </c>
      <c r="J25" s="122">
        <v>-193.67534267058653</v>
      </c>
    </row>
    <row r="26" spans="1:10" s="117" customFormat="1" ht="20.25" customHeight="1">
      <c r="A26" s="115"/>
      <c r="B26" s="116" t="s">
        <v>55</v>
      </c>
      <c r="C26" s="110">
        <v>1080.2768100000001</v>
      </c>
      <c r="D26" s="110">
        <v>3942.4789790000004</v>
      </c>
      <c r="E26" s="110">
        <v>492.73530899999997</v>
      </c>
      <c r="F26" s="110">
        <v>2017.1006020000002</v>
      </c>
      <c r="G26" s="111">
        <v>587.54150100000015</v>
      </c>
      <c r="H26" s="111">
        <v>1925.3783770000002</v>
      </c>
      <c r="I26" s="112">
        <v>54.388050873738571</v>
      </c>
      <c r="J26" s="113">
        <v>48.836744273227993</v>
      </c>
    </row>
    <row r="27" spans="1:10" s="124" customFormat="1" ht="20.25" customHeight="1">
      <c r="A27" s="118">
        <v>16</v>
      </c>
      <c r="B27" s="119" t="s">
        <v>56</v>
      </c>
      <c r="C27" s="146">
        <v>922.73725899999999</v>
      </c>
      <c r="D27" s="146">
        <v>3296.85637</v>
      </c>
      <c r="E27" s="146">
        <v>468.86744900000002</v>
      </c>
      <c r="F27" s="146">
        <v>1876.4207329999999</v>
      </c>
      <c r="G27" s="120">
        <v>453.86980999999997</v>
      </c>
      <c r="H27" s="120">
        <v>1420.435637</v>
      </c>
      <c r="I27" s="123">
        <v>49.187328849370758</v>
      </c>
      <c r="J27" s="122">
        <v>43.084547143920624</v>
      </c>
    </row>
    <row r="28" spans="1:10" s="124" customFormat="1" ht="20.25" customHeight="1">
      <c r="A28" s="118">
        <v>17</v>
      </c>
      <c r="B28" s="119" t="s">
        <v>57</v>
      </c>
      <c r="C28" s="146"/>
      <c r="D28" s="146"/>
      <c r="E28" s="146"/>
      <c r="F28" s="146"/>
      <c r="G28" s="120"/>
      <c r="H28" s="120"/>
      <c r="I28" s="123"/>
      <c r="J28" s="122"/>
    </row>
    <row r="29" spans="1:10" s="124" customFormat="1" ht="20.25" customHeight="1">
      <c r="A29" s="118">
        <v>18</v>
      </c>
      <c r="B29" s="119" t="s">
        <v>58</v>
      </c>
      <c r="C29" s="146">
        <v>40.343885999999998</v>
      </c>
      <c r="D29" s="146">
        <v>169.05196799999999</v>
      </c>
      <c r="E29" s="146">
        <v>13.685074999999999</v>
      </c>
      <c r="F29" s="146">
        <v>63.190336000000002</v>
      </c>
      <c r="G29" s="120">
        <v>26.658811</v>
      </c>
      <c r="H29" s="120">
        <v>105.86163199999999</v>
      </c>
      <c r="I29" s="123">
        <v>66.078936967053707</v>
      </c>
      <c r="J29" s="122">
        <v>62.620762865061707</v>
      </c>
    </row>
    <row r="30" spans="1:10" s="124" customFormat="1" ht="20.25" customHeight="1">
      <c r="A30" s="118">
        <v>19</v>
      </c>
      <c r="B30" s="119" t="s">
        <v>59</v>
      </c>
      <c r="C30" s="146"/>
      <c r="D30" s="146"/>
      <c r="E30" s="146">
        <v>1.7919259999999999</v>
      </c>
      <c r="F30" s="146">
        <v>32.428860999999998</v>
      </c>
      <c r="G30" s="120">
        <v>-1.7919259999999999</v>
      </c>
      <c r="H30" s="120">
        <v>-32.428860999999998</v>
      </c>
      <c r="I30" s="123"/>
      <c r="J30" s="122"/>
    </row>
    <row r="31" spans="1:10" s="124" customFormat="1" ht="20.25" customHeight="1">
      <c r="A31" s="118">
        <v>20</v>
      </c>
      <c r="B31" s="119" t="s">
        <v>528</v>
      </c>
      <c r="C31" s="146">
        <v>15.618088999999999</v>
      </c>
      <c r="D31" s="146">
        <v>98.715083000000007</v>
      </c>
      <c r="E31" s="146">
        <v>0</v>
      </c>
      <c r="F31" s="146">
        <v>0</v>
      </c>
      <c r="G31" s="120">
        <v>15.618088999999999</v>
      </c>
      <c r="H31" s="120">
        <v>98.715083000000007</v>
      </c>
      <c r="I31" s="123">
        <v>100</v>
      </c>
      <c r="J31" s="122">
        <v>100</v>
      </c>
    </row>
    <row r="32" spans="1:10" s="124" customFormat="1" ht="20.25" customHeight="1">
      <c r="A32" s="118">
        <v>21</v>
      </c>
      <c r="B32" s="119" t="s">
        <v>466</v>
      </c>
      <c r="C32" s="146">
        <v>101.57757599999999</v>
      </c>
      <c r="D32" s="146">
        <v>377.85555799999997</v>
      </c>
      <c r="E32" s="146">
        <v>8.3908590000000007</v>
      </c>
      <c r="F32" s="146">
        <v>45.060671999999997</v>
      </c>
      <c r="G32" s="120">
        <v>93.186716999999987</v>
      </c>
      <c r="H32" s="120">
        <v>332.79488599999996</v>
      </c>
      <c r="I32" s="123">
        <v>91.739457338497616</v>
      </c>
      <c r="J32" s="122">
        <v>88.074630359149026</v>
      </c>
    </row>
    <row r="33" spans="1:10" s="117" customFormat="1" ht="20.25" customHeight="1">
      <c r="A33" s="115"/>
      <c r="B33" s="116" t="s">
        <v>60</v>
      </c>
      <c r="C33" s="110">
        <v>963.88991799999997</v>
      </c>
      <c r="D33" s="110">
        <v>3512.766932</v>
      </c>
      <c r="E33" s="110">
        <v>1067.6814019999999</v>
      </c>
      <c r="F33" s="110">
        <v>4229.7426800000003</v>
      </c>
      <c r="G33" s="111">
        <v>-103.79148399999997</v>
      </c>
      <c r="H33" s="111">
        <v>-716.97574800000029</v>
      </c>
      <c r="I33" s="112">
        <v>-10.76798107976475</v>
      </c>
      <c r="J33" s="113">
        <v>-20.410569840788977</v>
      </c>
    </row>
    <row r="34" spans="1:10" s="124" customFormat="1" ht="20.25" customHeight="1">
      <c r="A34" s="118">
        <v>22</v>
      </c>
      <c r="B34" s="119" t="s">
        <v>61</v>
      </c>
      <c r="C34" s="146">
        <v>187.058729</v>
      </c>
      <c r="D34" s="146">
        <v>596.59873300000004</v>
      </c>
      <c r="E34" s="146">
        <v>94.702956</v>
      </c>
      <c r="F34" s="146">
        <v>395.46007200000003</v>
      </c>
      <c r="G34" s="120">
        <v>92.355772999999999</v>
      </c>
      <c r="H34" s="120">
        <v>201.13866100000001</v>
      </c>
      <c r="I34" s="123">
        <v>49.372608000560078</v>
      </c>
      <c r="J34" s="122">
        <v>33.714228655594546</v>
      </c>
    </row>
    <row r="35" spans="1:10" s="154" customFormat="1" ht="33.75" customHeight="1">
      <c r="A35" s="148">
        <v>23</v>
      </c>
      <c r="B35" s="149" t="s">
        <v>167</v>
      </c>
      <c r="C35" s="150">
        <v>531.09254399999998</v>
      </c>
      <c r="D35" s="150">
        <v>1911.4507739999999</v>
      </c>
      <c r="E35" s="150">
        <v>57.511060000000001</v>
      </c>
      <c r="F35" s="150">
        <v>190.92594299999999</v>
      </c>
      <c r="G35" s="151">
        <v>473.58148399999999</v>
      </c>
      <c r="H35" s="151">
        <v>1720.5248309999999</v>
      </c>
      <c r="I35" s="152">
        <v>89.171179175883893</v>
      </c>
      <c r="J35" s="153">
        <v>90.011464297327493</v>
      </c>
    </row>
    <row r="36" spans="1:10" s="124" customFormat="1" ht="21.75" customHeight="1">
      <c r="A36" s="118">
        <v>24</v>
      </c>
      <c r="B36" s="119" t="s">
        <v>62</v>
      </c>
      <c r="C36" s="146">
        <v>5.9891459999999999</v>
      </c>
      <c r="D36" s="146">
        <v>25.361564999999999</v>
      </c>
      <c r="E36" s="146">
        <v>599.11016099999995</v>
      </c>
      <c r="F36" s="146">
        <v>2402.993739</v>
      </c>
      <c r="G36" s="120">
        <v>-593.12101499999994</v>
      </c>
      <c r="H36" s="120">
        <v>-2377.6321739999998</v>
      </c>
      <c r="I36" s="121">
        <v>-9903.2652568496396</v>
      </c>
      <c r="J36" s="125">
        <v>-9374.9426504239782</v>
      </c>
    </row>
    <row r="37" spans="1:10" s="124" customFormat="1" ht="21.75" customHeight="1">
      <c r="A37" s="118">
        <v>25</v>
      </c>
      <c r="B37" s="119" t="s">
        <v>63</v>
      </c>
      <c r="C37" s="146">
        <v>40.819324999999999</v>
      </c>
      <c r="D37" s="146">
        <v>118.863964</v>
      </c>
      <c r="E37" s="146">
        <v>0</v>
      </c>
      <c r="F37" s="146">
        <v>0</v>
      </c>
      <c r="G37" s="120">
        <v>40.819324999999999</v>
      </c>
      <c r="H37" s="120">
        <v>118.863964</v>
      </c>
      <c r="I37" s="123">
        <v>100</v>
      </c>
      <c r="J37" s="122">
        <v>100</v>
      </c>
    </row>
    <row r="38" spans="1:10" s="124" customFormat="1" ht="21.75" customHeight="1">
      <c r="A38" s="118">
        <v>26</v>
      </c>
      <c r="B38" s="119" t="s">
        <v>64</v>
      </c>
      <c r="C38" s="146">
        <v>142.63321199999999</v>
      </c>
      <c r="D38" s="146">
        <v>577.98848299999997</v>
      </c>
      <c r="E38" s="146">
        <v>30.860395</v>
      </c>
      <c r="F38" s="146">
        <v>143.61515800000001</v>
      </c>
      <c r="G38" s="120">
        <v>111.77281699999999</v>
      </c>
      <c r="H38" s="120">
        <v>434.37332499999997</v>
      </c>
      <c r="I38" s="123">
        <v>78.363808423524802</v>
      </c>
      <c r="J38" s="122">
        <v>75.152591751555704</v>
      </c>
    </row>
    <row r="39" spans="1:10" s="124" customFormat="1" ht="21.75" customHeight="1">
      <c r="A39" s="118">
        <v>27</v>
      </c>
      <c r="B39" s="119" t="s">
        <v>65</v>
      </c>
      <c r="C39" s="146">
        <v>56.296962000000001</v>
      </c>
      <c r="D39" s="146">
        <v>282.50341300000002</v>
      </c>
      <c r="E39" s="146">
        <v>177.94655800000001</v>
      </c>
      <c r="F39" s="146">
        <v>909.05892100000005</v>
      </c>
      <c r="G39" s="120">
        <v>-121.649596</v>
      </c>
      <c r="H39" s="120">
        <v>-626.55550800000003</v>
      </c>
      <c r="I39" s="123">
        <v>-216.08554294634939</v>
      </c>
      <c r="J39" s="122">
        <v>-221.78688085442704</v>
      </c>
    </row>
    <row r="40" spans="1:10" s="124" customFormat="1" ht="21.75" customHeight="1">
      <c r="A40" s="118">
        <v>28</v>
      </c>
      <c r="B40" s="119" t="s">
        <v>66</v>
      </c>
      <c r="C40" s="146"/>
      <c r="D40" s="146"/>
      <c r="E40" s="146">
        <v>107.55027200000001</v>
      </c>
      <c r="F40" s="146">
        <v>187.68884700000001</v>
      </c>
      <c r="G40" s="120">
        <v>-107.55027200000001</v>
      </c>
      <c r="H40" s="120">
        <v>-187.68884700000001</v>
      </c>
      <c r="I40" s="123"/>
      <c r="J40" s="122"/>
    </row>
    <row r="41" spans="1:10" s="114" customFormat="1" ht="21.75" customHeight="1">
      <c r="A41" s="115" t="s">
        <v>35</v>
      </c>
      <c r="B41" s="116" t="s">
        <v>67</v>
      </c>
      <c r="C41" s="110">
        <v>5630.3840410000003</v>
      </c>
      <c r="D41" s="110">
        <v>21913.601853999993</v>
      </c>
      <c r="E41" s="110">
        <v>1800.3276729999998</v>
      </c>
      <c r="F41" s="110">
        <v>6751.6163060000008</v>
      </c>
      <c r="G41" s="111">
        <v>3830.0563680000005</v>
      </c>
      <c r="H41" s="111">
        <v>15161.985547999993</v>
      </c>
      <c r="I41" s="112">
        <v>68.024780194562936</v>
      </c>
      <c r="J41" s="113">
        <v>69.189837658898625</v>
      </c>
    </row>
    <row r="42" spans="1:10" s="117" customFormat="1" ht="21.75" customHeight="1">
      <c r="A42" s="115"/>
      <c r="B42" s="116" t="s">
        <v>68</v>
      </c>
      <c r="C42" s="110">
        <v>4749.6615179999999</v>
      </c>
      <c r="D42" s="110">
        <v>18461.431636999994</v>
      </c>
      <c r="E42" s="110">
        <v>1315.8513659999996</v>
      </c>
      <c r="F42" s="110">
        <v>5108.3108040000006</v>
      </c>
      <c r="G42" s="111">
        <v>3433.810152</v>
      </c>
      <c r="H42" s="111">
        <v>13353.120832999994</v>
      </c>
      <c r="I42" s="112">
        <v>72.295891801694495</v>
      </c>
      <c r="J42" s="113">
        <v>72.329823036247973</v>
      </c>
    </row>
    <row r="43" spans="1:10" s="114" customFormat="1" ht="21.75" customHeight="1">
      <c r="A43" s="118">
        <v>29</v>
      </c>
      <c r="B43" s="119" t="s">
        <v>69</v>
      </c>
      <c r="C43" s="146">
        <v>90.786258000000004</v>
      </c>
      <c r="D43" s="146">
        <v>270.43694099999999</v>
      </c>
      <c r="E43" s="146">
        <v>190.871319</v>
      </c>
      <c r="F43" s="146">
        <v>1002.015619</v>
      </c>
      <c r="G43" s="120">
        <v>-100.085061</v>
      </c>
      <c r="H43" s="120">
        <v>-731.57867800000008</v>
      </c>
      <c r="I43" s="123">
        <v>-110.24252260733117</v>
      </c>
      <c r="J43" s="122">
        <v>-270.51728779908075</v>
      </c>
    </row>
    <row r="44" spans="1:10" s="124" customFormat="1" ht="21.75" customHeight="1">
      <c r="A44" s="118">
        <v>30</v>
      </c>
      <c r="B44" s="119" t="s">
        <v>71</v>
      </c>
      <c r="C44" s="146">
        <v>161.12587199999999</v>
      </c>
      <c r="D44" s="146">
        <v>960.08615399999996</v>
      </c>
      <c r="E44" s="146">
        <v>33.420918999999998</v>
      </c>
      <c r="F44" s="146">
        <v>131.318468</v>
      </c>
      <c r="G44" s="120">
        <v>127.70495299999999</v>
      </c>
      <c r="H44" s="120">
        <v>828.76768599999991</v>
      </c>
      <c r="I44" s="123">
        <v>79.257881688919582</v>
      </c>
      <c r="J44" s="122">
        <v>86.32222041189857</v>
      </c>
    </row>
    <row r="45" spans="1:10" ht="21.75" customHeight="1">
      <c r="A45" s="118">
        <v>31</v>
      </c>
      <c r="B45" s="119" t="s">
        <v>72</v>
      </c>
      <c r="C45" s="146">
        <v>337.92023999999998</v>
      </c>
      <c r="D45" s="146">
        <v>1141.899617</v>
      </c>
      <c r="E45" s="146">
        <v>50.575329000000004</v>
      </c>
      <c r="F45" s="146">
        <v>240.581616</v>
      </c>
      <c r="G45" s="120">
        <v>287.34491099999997</v>
      </c>
      <c r="H45" s="120">
        <v>901.31800100000009</v>
      </c>
      <c r="I45" s="123">
        <v>85.033353136823052</v>
      </c>
      <c r="J45" s="122">
        <v>78.93145663433566</v>
      </c>
    </row>
    <row r="46" spans="1:10" ht="21.75" customHeight="1">
      <c r="A46" s="118">
        <v>32</v>
      </c>
      <c r="B46" s="119" t="s">
        <v>73</v>
      </c>
      <c r="C46" s="146">
        <v>54.450991000000002</v>
      </c>
      <c r="D46" s="146">
        <v>197.36632299999999</v>
      </c>
      <c r="E46" s="146">
        <v>10.908282</v>
      </c>
      <c r="F46" s="146">
        <v>39.733956999999997</v>
      </c>
      <c r="G46" s="120">
        <v>43.542709000000002</v>
      </c>
      <c r="H46" s="120">
        <v>157.63236599999999</v>
      </c>
      <c r="I46" s="123">
        <v>79.966788850546351</v>
      </c>
      <c r="J46" s="122">
        <v>79.867914446579618</v>
      </c>
    </row>
    <row r="47" spans="1:10" ht="21.75" customHeight="1">
      <c r="A47" s="118">
        <v>33</v>
      </c>
      <c r="B47" s="119" t="s">
        <v>74</v>
      </c>
      <c r="C47" s="146">
        <v>34.625112999999999</v>
      </c>
      <c r="D47" s="146">
        <v>139.83503999999999</v>
      </c>
      <c r="E47" s="146">
        <v>21.080631</v>
      </c>
      <c r="F47" s="146">
        <v>77.110477000000003</v>
      </c>
      <c r="G47" s="120">
        <v>13.544481999999999</v>
      </c>
      <c r="H47" s="120">
        <v>62.724562999999989</v>
      </c>
      <c r="I47" s="123">
        <v>39.117509883650051</v>
      </c>
      <c r="J47" s="122">
        <v>44.856112602392074</v>
      </c>
    </row>
    <row r="48" spans="1:10" ht="21.75" customHeight="1">
      <c r="A48" s="118">
        <v>34</v>
      </c>
      <c r="B48" s="119" t="s">
        <v>75</v>
      </c>
      <c r="C48" s="146">
        <v>842.77143699999999</v>
      </c>
      <c r="D48" s="146">
        <v>3289.5227789999999</v>
      </c>
      <c r="E48" s="146">
        <v>328.67756600000001</v>
      </c>
      <c r="F48" s="146">
        <v>1205.4283600000001</v>
      </c>
      <c r="G48" s="120">
        <v>514.09387100000004</v>
      </c>
      <c r="H48" s="120">
        <v>2084.094419</v>
      </c>
      <c r="I48" s="123">
        <v>61.00039090432535</v>
      </c>
      <c r="J48" s="122">
        <v>63.355524768050252</v>
      </c>
    </row>
    <row r="49" spans="1:10" ht="21.75" customHeight="1">
      <c r="A49" s="118">
        <v>35</v>
      </c>
      <c r="B49" s="119" t="s">
        <v>76</v>
      </c>
      <c r="C49" s="146">
        <v>1083.6290730000001</v>
      </c>
      <c r="D49" s="146">
        <v>4156.1224709999997</v>
      </c>
      <c r="E49" s="146">
        <v>69.946901999999994</v>
      </c>
      <c r="F49" s="146">
        <v>261.96201200000002</v>
      </c>
      <c r="G49" s="120">
        <v>1013.682171</v>
      </c>
      <c r="H49" s="120">
        <v>3894.1604589999997</v>
      </c>
      <c r="I49" s="123">
        <v>93.54512501160994</v>
      </c>
      <c r="J49" s="122">
        <v>93.696961198138865</v>
      </c>
    </row>
    <row r="50" spans="1:10" ht="21.75" customHeight="1">
      <c r="A50" s="118">
        <v>36</v>
      </c>
      <c r="B50" s="119" t="s">
        <v>77</v>
      </c>
      <c r="C50" s="146">
        <v>461.79349200000001</v>
      </c>
      <c r="D50" s="146">
        <v>1763.8153669999999</v>
      </c>
      <c r="E50" s="146">
        <v>167.249391</v>
      </c>
      <c r="F50" s="146">
        <v>607.64704400000005</v>
      </c>
      <c r="G50" s="120">
        <v>294.54410100000001</v>
      </c>
      <c r="H50" s="120">
        <v>1156.1683229999999</v>
      </c>
      <c r="I50" s="123">
        <v>63.782644429298287</v>
      </c>
      <c r="J50" s="122">
        <v>65.549282800868127</v>
      </c>
    </row>
    <row r="51" spans="1:10" ht="21.75" customHeight="1">
      <c r="A51" s="118">
        <v>37</v>
      </c>
      <c r="B51" s="119" t="s">
        <v>78</v>
      </c>
      <c r="C51" s="146">
        <v>11.347398</v>
      </c>
      <c r="D51" s="146">
        <v>46.942988999999997</v>
      </c>
      <c r="E51" s="146">
        <v>15.752005</v>
      </c>
      <c r="F51" s="146">
        <v>67.599565999999996</v>
      </c>
      <c r="G51" s="120">
        <v>-4.4046070000000004</v>
      </c>
      <c r="H51" s="120">
        <v>-20.656576999999999</v>
      </c>
      <c r="I51" s="123">
        <v>-38.816008744912274</v>
      </c>
      <c r="J51" s="122">
        <v>-44.003540123957599</v>
      </c>
    </row>
    <row r="52" spans="1:10" ht="21.75" customHeight="1">
      <c r="A52" s="118">
        <v>38</v>
      </c>
      <c r="B52" s="119" t="s">
        <v>79</v>
      </c>
      <c r="C52" s="146">
        <v>309.44165199999998</v>
      </c>
      <c r="D52" s="146">
        <v>1264.2375010000001</v>
      </c>
      <c r="E52" s="146">
        <v>158.67326</v>
      </c>
      <c r="F52" s="146">
        <v>528.42512599999998</v>
      </c>
      <c r="G52" s="120">
        <v>150.76839199999998</v>
      </c>
      <c r="H52" s="120">
        <v>735.81237500000009</v>
      </c>
      <c r="I52" s="123">
        <v>48.722720753830515</v>
      </c>
      <c r="J52" s="122">
        <v>58.202068394425844</v>
      </c>
    </row>
    <row r="53" spans="1:10" ht="21.75" customHeight="1">
      <c r="A53" s="118">
        <v>39</v>
      </c>
      <c r="B53" s="119" t="s">
        <v>80</v>
      </c>
      <c r="C53" s="146">
        <v>367.70568400000002</v>
      </c>
      <c r="D53" s="146">
        <v>1449.735557</v>
      </c>
      <c r="E53" s="146">
        <v>83.111492999999996</v>
      </c>
      <c r="F53" s="146">
        <v>261.46748100000002</v>
      </c>
      <c r="G53" s="120">
        <v>284.59419100000002</v>
      </c>
      <c r="H53" s="120">
        <v>1188.2680759999998</v>
      </c>
      <c r="I53" s="123">
        <v>77.397278144876324</v>
      </c>
      <c r="J53" s="122">
        <v>81.964470710709065</v>
      </c>
    </row>
    <row r="54" spans="1:10" ht="21.75" customHeight="1">
      <c r="A54" s="118">
        <v>40</v>
      </c>
      <c r="B54" s="119" t="s">
        <v>81</v>
      </c>
      <c r="C54" s="146">
        <v>93.668773000000002</v>
      </c>
      <c r="D54" s="146">
        <v>403.92595</v>
      </c>
      <c r="E54" s="146">
        <v>49.877161999999998</v>
      </c>
      <c r="F54" s="146">
        <v>176.514408</v>
      </c>
      <c r="G54" s="120">
        <v>43.791611000000003</v>
      </c>
      <c r="H54" s="120">
        <v>227.411542</v>
      </c>
      <c r="I54" s="123">
        <v>46.751558280794391</v>
      </c>
      <c r="J54" s="122">
        <v>56.300305043535829</v>
      </c>
    </row>
    <row r="55" spans="1:10" ht="21.75" customHeight="1">
      <c r="A55" s="118">
        <v>41</v>
      </c>
      <c r="B55" s="119" t="s">
        <v>82</v>
      </c>
      <c r="C55" s="146">
        <v>38.546168000000002</v>
      </c>
      <c r="D55" s="146">
        <v>156.03697099999999</v>
      </c>
      <c r="E55" s="146">
        <v>10.671735</v>
      </c>
      <c r="F55" s="146">
        <v>39.974665000000002</v>
      </c>
      <c r="G55" s="120">
        <v>27.874433000000003</v>
      </c>
      <c r="H55" s="120">
        <v>116.06230599999999</v>
      </c>
      <c r="I55" s="123">
        <v>72.314407491816056</v>
      </c>
      <c r="J55" s="122">
        <v>74.38128621453437</v>
      </c>
    </row>
    <row r="56" spans="1:10" ht="21.75" customHeight="1">
      <c r="A56" s="118">
        <v>42</v>
      </c>
      <c r="B56" s="119" t="s">
        <v>83</v>
      </c>
      <c r="C56" s="146">
        <v>5.6154630000000001</v>
      </c>
      <c r="D56" s="146">
        <v>18.393037</v>
      </c>
      <c r="E56" s="146">
        <v>3.3066580000000001</v>
      </c>
      <c r="F56" s="146">
        <v>10.102572</v>
      </c>
      <c r="G56" s="120">
        <v>2.308805</v>
      </c>
      <c r="H56" s="120">
        <v>8.2904649999999993</v>
      </c>
      <c r="I56" s="123">
        <v>41.115131557273195</v>
      </c>
      <c r="J56" s="122">
        <v>45.073932053744031</v>
      </c>
    </row>
    <row r="57" spans="1:10" ht="21.75" customHeight="1">
      <c r="A57" s="118">
        <v>43</v>
      </c>
      <c r="B57" s="119" t="s">
        <v>84</v>
      </c>
      <c r="C57" s="146">
        <v>169.17743200000001</v>
      </c>
      <c r="D57" s="146">
        <v>664.97390199999995</v>
      </c>
      <c r="E57" s="146">
        <v>20.243483000000001</v>
      </c>
      <c r="F57" s="146">
        <v>73.857123999999999</v>
      </c>
      <c r="G57" s="120">
        <v>148.93394900000001</v>
      </c>
      <c r="H57" s="120">
        <v>591.11677799999995</v>
      </c>
      <c r="I57" s="123">
        <v>88.03417053877493</v>
      </c>
      <c r="J57" s="122">
        <v>88.893229677455821</v>
      </c>
    </row>
    <row r="58" spans="1:10" ht="21.75" customHeight="1">
      <c r="A58" s="118">
        <v>44</v>
      </c>
      <c r="B58" s="119" t="s">
        <v>85</v>
      </c>
      <c r="C58" s="146">
        <v>4.2145770000000002</v>
      </c>
      <c r="D58" s="146">
        <v>16.671696000000001</v>
      </c>
      <c r="E58" s="146">
        <v>1.5012099999999999</v>
      </c>
      <c r="F58" s="146">
        <v>7.3895350000000004</v>
      </c>
      <c r="G58" s="120">
        <v>2.7133670000000003</v>
      </c>
      <c r="H58" s="120">
        <v>9.2821610000000003</v>
      </c>
      <c r="I58" s="123">
        <v>64.380529766095151</v>
      </c>
      <c r="J58" s="122">
        <v>55.67616516040119</v>
      </c>
    </row>
    <row r="59" spans="1:10" ht="21.75" customHeight="1">
      <c r="A59" s="118">
        <v>45</v>
      </c>
      <c r="B59" s="119" t="s">
        <v>86</v>
      </c>
      <c r="C59" s="146">
        <v>61.549017999999997</v>
      </c>
      <c r="D59" s="146">
        <v>205.568265</v>
      </c>
      <c r="E59" s="146">
        <v>14.209947</v>
      </c>
      <c r="F59" s="146">
        <v>65.060980000000001</v>
      </c>
      <c r="G59" s="120">
        <v>47.339070999999997</v>
      </c>
      <c r="H59" s="120">
        <v>140.507285</v>
      </c>
      <c r="I59" s="123">
        <v>76.912796561595826</v>
      </c>
      <c r="J59" s="122">
        <v>68.350669301995609</v>
      </c>
    </row>
    <row r="60" spans="1:10" ht="21.75" customHeight="1">
      <c r="A60" s="118">
        <v>46</v>
      </c>
      <c r="B60" s="119" t="s">
        <v>87</v>
      </c>
      <c r="C60" s="146">
        <v>24.431213</v>
      </c>
      <c r="D60" s="146">
        <v>100.63827999999999</v>
      </c>
      <c r="E60" s="146">
        <v>1.468801</v>
      </c>
      <c r="F60" s="146">
        <v>7.1287649999999996</v>
      </c>
      <c r="G60" s="120">
        <v>22.962412</v>
      </c>
      <c r="H60" s="120">
        <v>93.509514999999993</v>
      </c>
      <c r="I60" s="123">
        <v>93.988014430556518</v>
      </c>
      <c r="J60" s="122">
        <v>92.916447896367075</v>
      </c>
    </row>
    <row r="61" spans="1:10" ht="21.75" customHeight="1">
      <c r="A61" s="118">
        <v>47</v>
      </c>
      <c r="B61" s="119" t="s">
        <v>88</v>
      </c>
      <c r="C61" s="146">
        <v>28.859676</v>
      </c>
      <c r="D61" s="146">
        <v>118.431389</v>
      </c>
      <c r="E61" s="146">
        <v>3.5651799999999998</v>
      </c>
      <c r="F61" s="146">
        <v>8.7838390000000004</v>
      </c>
      <c r="G61" s="120">
        <v>25.294496000000002</v>
      </c>
      <c r="H61" s="120">
        <v>109.64755</v>
      </c>
      <c r="I61" s="123">
        <v>87.646500258700073</v>
      </c>
      <c r="J61" s="122">
        <v>92.583183331574375</v>
      </c>
    </row>
    <row r="62" spans="1:10" ht="21.75" customHeight="1">
      <c r="A62" s="118">
        <v>48</v>
      </c>
      <c r="B62" s="119" t="s">
        <v>89</v>
      </c>
      <c r="C62" s="146">
        <v>1.213697</v>
      </c>
      <c r="D62" s="146">
        <v>5.717638</v>
      </c>
      <c r="E62" s="146">
        <v>3.1481370000000002</v>
      </c>
      <c r="F62" s="146">
        <v>10.18886</v>
      </c>
      <c r="G62" s="120">
        <v>-1.9344400000000002</v>
      </c>
      <c r="H62" s="120">
        <v>-4.471222</v>
      </c>
      <c r="I62" s="123">
        <v>-159.38409668970098</v>
      </c>
      <c r="J62" s="122">
        <v>-78.200508671587812</v>
      </c>
    </row>
    <row r="63" spans="1:10" ht="21.75" customHeight="1">
      <c r="A63" s="118">
        <v>49</v>
      </c>
      <c r="B63" s="119" t="s">
        <v>90</v>
      </c>
      <c r="C63" s="146">
        <v>321.18503600000003</v>
      </c>
      <c r="D63" s="146">
        <v>1159.244682</v>
      </c>
      <c r="E63" s="146">
        <v>40.333511000000001</v>
      </c>
      <c r="F63" s="146">
        <v>136.02593999999999</v>
      </c>
      <c r="G63" s="120">
        <v>280.85152500000004</v>
      </c>
      <c r="H63" s="120">
        <v>1023.218742</v>
      </c>
      <c r="I63" s="123">
        <v>87.442282024620852</v>
      </c>
      <c r="J63" s="122">
        <v>88.265985420323887</v>
      </c>
    </row>
    <row r="64" spans="1:10" ht="21.75" customHeight="1">
      <c r="A64" s="118">
        <v>50</v>
      </c>
      <c r="B64" s="119" t="s">
        <v>91</v>
      </c>
      <c r="C64" s="146">
        <v>134.15210400000001</v>
      </c>
      <c r="D64" s="146">
        <v>529.53221399999995</v>
      </c>
      <c r="E64" s="146">
        <v>6.5374749999999997</v>
      </c>
      <c r="F64" s="146">
        <v>24.399049000000002</v>
      </c>
      <c r="G64" s="120">
        <v>127.61462900000001</v>
      </c>
      <c r="H64" s="120">
        <v>505.13316499999996</v>
      </c>
      <c r="I64" s="123">
        <v>95.126818883138796</v>
      </c>
      <c r="J64" s="122">
        <v>95.39233905795956</v>
      </c>
    </row>
    <row r="65" spans="1:10" ht="21.75" customHeight="1">
      <c r="A65" s="118">
        <v>51</v>
      </c>
      <c r="B65" s="119" t="s">
        <v>92</v>
      </c>
      <c r="C65" s="146">
        <v>36.074472</v>
      </c>
      <c r="D65" s="146">
        <v>126.965125</v>
      </c>
      <c r="E65" s="146">
        <v>7.1079299999999996</v>
      </c>
      <c r="F65" s="146">
        <v>26.695046000000001</v>
      </c>
      <c r="G65" s="120">
        <v>28.966542</v>
      </c>
      <c r="H65" s="120">
        <v>100.270079</v>
      </c>
      <c r="I65" s="123">
        <v>80.296509953077063</v>
      </c>
      <c r="J65" s="122">
        <v>78.974505006788277</v>
      </c>
    </row>
    <row r="66" spans="1:10" ht="21.75" customHeight="1">
      <c r="A66" s="118">
        <v>52</v>
      </c>
      <c r="B66" s="119" t="s">
        <v>93</v>
      </c>
      <c r="C66" s="146">
        <v>27.660108000000001</v>
      </c>
      <c r="D66" s="146">
        <v>64.497307000000006</v>
      </c>
      <c r="E66" s="146">
        <v>4.1602110000000003</v>
      </c>
      <c r="F66" s="146">
        <v>12.955019999999999</v>
      </c>
      <c r="G66" s="120">
        <v>23.499897000000001</v>
      </c>
      <c r="H66" s="120">
        <v>51.542287000000009</v>
      </c>
      <c r="I66" s="123">
        <v>84.959527272995459</v>
      </c>
      <c r="J66" s="122">
        <v>79.913859039106853</v>
      </c>
    </row>
    <row r="67" spans="1:10" ht="21.75" customHeight="1">
      <c r="A67" s="118">
        <v>53</v>
      </c>
      <c r="B67" s="119" t="s">
        <v>94</v>
      </c>
      <c r="C67" s="146">
        <v>33.782198999999999</v>
      </c>
      <c r="D67" s="146">
        <v>151.40381099999999</v>
      </c>
      <c r="E67" s="146">
        <v>10.403657000000001</v>
      </c>
      <c r="F67" s="146">
        <v>41.820081000000002</v>
      </c>
      <c r="G67" s="120">
        <v>23.378541999999996</v>
      </c>
      <c r="H67" s="120">
        <v>109.58372999999999</v>
      </c>
      <c r="I67" s="123">
        <v>69.203730639322785</v>
      </c>
      <c r="J67" s="122">
        <v>72.378448915001215</v>
      </c>
    </row>
    <row r="68" spans="1:10" ht="21.75" customHeight="1">
      <c r="A68" s="118">
        <v>54</v>
      </c>
      <c r="B68" s="119" t="s">
        <v>95</v>
      </c>
      <c r="C68" s="146">
        <v>7.5822950000000002</v>
      </c>
      <c r="D68" s="146">
        <v>34.155293999999998</v>
      </c>
      <c r="E68" s="146">
        <v>4.6924130000000002</v>
      </c>
      <c r="F68" s="146">
        <v>24.953251000000002</v>
      </c>
      <c r="G68" s="120">
        <v>2.8898820000000001</v>
      </c>
      <c r="H68" s="120">
        <v>9.2020429999999962</v>
      </c>
      <c r="I68" s="123">
        <v>38.113552690840962</v>
      </c>
      <c r="J68" s="122">
        <v>26.941776580813492</v>
      </c>
    </row>
    <row r="69" spans="1:10" ht="21.75" customHeight="1">
      <c r="A69" s="118">
        <v>55</v>
      </c>
      <c r="B69" s="119" t="s">
        <v>529</v>
      </c>
      <c r="C69" s="146">
        <v>6.3520770000000004</v>
      </c>
      <c r="D69" s="146">
        <v>25.275337</v>
      </c>
      <c r="E69" s="146">
        <v>4.3567590000000003</v>
      </c>
      <c r="F69" s="146">
        <v>19.171942999999999</v>
      </c>
      <c r="G69" s="120">
        <v>1.9953180000000001</v>
      </c>
      <c r="H69" s="120">
        <v>6.1033940000000015</v>
      </c>
      <c r="I69" s="123">
        <v>31.412056245539844</v>
      </c>
      <c r="J69" s="122">
        <v>24.14762659742183</v>
      </c>
    </row>
    <row r="70" spans="1:10" s="105" customFormat="1" ht="35.25" customHeight="1">
      <c r="A70" s="126"/>
      <c r="B70" s="127" t="s">
        <v>96</v>
      </c>
      <c r="C70" s="147">
        <v>880.72252300000002</v>
      </c>
      <c r="D70" s="147">
        <v>3452.1702170000003</v>
      </c>
      <c r="E70" s="147">
        <v>484.47630700000002</v>
      </c>
      <c r="F70" s="147">
        <v>1643.3055019999999</v>
      </c>
      <c r="G70" s="128">
        <v>396.246216</v>
      </c>
      <c r="H70" s="128">
        <v>1808.8647150000004</v>
      </c>
      <c r="I70" s="129">
        <v>44.991039249259671</v>
      </c>
      <c r="J70" s="130">
        <v>52.397900488578372</v>
      </c>
    </row>
    <row r="71" spans="1:10" s="124" customFormat="1" ht="21.75" customHeight="1">
      <c r="A71" s="118">
        <v>56</v>
      </c>
      <c r="B71" s="119" t="s">
        <v>70</v>
      </c>
      <c r="C71" s="146">
        <v>611.85467000000006</v>
      </c>
      <c r="D71" s="146">
        <v>2541.0481340000001</v>
      </c>
      <c r="E71" s="146">
        <v>81.039461000000003</v>
      </c>
      <c r="F71" s="146">
        <v>296.52076599999998</v>
      </c>
      <c r="G71" s="120">
        <v>530.8152090000001</v>
      </c>
      <c r="H71" s="120">
        <v>2244.527368</v>
      </c>
      <c r="I71" s="123">
        <v>86.755112778660333</v>
      </c>
      <c r="J71" s="122">
        <v>88.33076941627111</v>
      </c>
    </row>
    <row r="72" spans="1:10" s="131" customFormat="1" ht="22.5" customHeight="1">
      <c r="A72" s="118">
        <v>57</v>
      </c>
      <c r="B72" s="119" t="s">
        <v>97</v>
      </c>
      <c r="C72" s="146">
        <v>228.010099</v>
      </c>
      <c r="D72" s="146">
        <v>773.22447899999997</v>
      </c>
      <c r="E72" s="146">
        <v>232.146626</v>
      </c>
      <c r="F72" s="146">
        <v>799.54591000000005</v>
      </c>
      <c r="G72" s="120">
        <v>-4.136527000000001</v>
      </c>
      <c r="H72" s="120">
        <v>-26.321431000000075</v>
      </c>
      <c r="I72" s="123">
        <v>-1.8141858707758383</v>
      </c>
      <c r="J72" s="122">
        <v>-3.4041124815449715</v>
      </c>
    </row>
    <row r="73" spans="1:10" ht="22.5" customHeight="1">
      <c r="A73" s="118">
        <v>58</v>
      </c>
      <c r="B73" s="119" t="s">
        <v>98</v>
      </c>
      <c r="C73" s="146">
        <v>9.5286399999999993</v>
      </c>
      <c r="D73" s="146">
        <v>27.294713000000002</v>
      </c>
      <c r="E73" s="146">
        <v>56.128278000000002</v>
      </c>
      <c r="F73" s="146">
        <v>90.588452000000004</v>
      </c>
      <c r="G73" s="120">
        <v>-46.599637999999999</v>
      </c>
      <c r="H73" s="120">
        <v>-63.293739000000002</v>
      </c>
      <c r="I73" s="123">
        <v>-489.0481537764046</v>
      </c>
      <c r="J73" s="122">
        <v>-231.89010633671069</v>
      </c>
    </row>
    <row r="74" spans="1:10" ht="22.5" customHeight="1">
      <c r="A74" s="118">
        <v>59</v>
      </c>
      <c r="B74" s="119" t="s">
        <v>99</v>
      </c>
      <c r="C74" s="146"/>
      <c r="D74" s="146"/>
      <c r="E74" s="146">
        <v>1.0224679999999999</v>
      </c>
      <c r="F74" s="146">
        <v>16.399588999999999</v>
      </c>
      <c r="G74" s="120">
        <v>-1.0224679999999999</v>
      </c>
      <c r="H74" s="120">
        <v>-16.399588999999999</v>
      </c>
      <c r="I74" s="123"/>
      <c r="J74" s="122"/>
    </row>
    <row r="75" spans="1:10" ht="22.5" customHeight="1">
      <c r="A75" s="118">
        <v>60</v>
      </c>
      <c r="B75" s="119" t="s">
        <v>100</v>
      </c>
      <c r="C75" s="146">
        <v>16.413864</v>
      </c>
      <c r="D75" s="146">
        <v>58.710133999999996</v>
      </c>
      <c r="E75" s="146">
        <v>69.710390000000004</v>
      </c>
      <c r="F75" s="146">
        <v>238.20112800000001</v>
      </c>
      <c r="G75" s="120">
        <v>-53.296526</v>
      </c>
      <c r="H75" s="120">
        <v>-179.490994</v>
      </c>
      <c r="I75" s="123">
        <v>-324.70432312586485</v>
      </c>
      <c r="J75" s="122">
        <v>-305.72404075930064</v>
      </c>
    </row>
    <row r="76" spans="1:10" ht="22.5" customHeight="1">
      <c r="A76" s="118">
        <v>61</v>
      </c>
      <c r="B76" s="119" t="s">
        <v>101</v>
      </c>
      <c r="C76" s="146">
        <v>14.102133</v>
      </c>
      <c r="D76" s="146">
        <v>49.708613999999997</v>
      </c>
      <c r="E76" s="146">
        <v>44.058087999999998</v>
      </c>
      <c r="F76" s="146">
        <v>200.734363</v>
      </c>
      <c r="G76" s="120">
        <v>-29.955954999999996</v>
      </c>
      <c r="H76" s="120">
        <v>-151.02574900000002</v>
      </c>
      <c r="I76" s="123">
        <v>-212.42144716689307</v>
      </c>
      <c r="J76" s="122">
        <v>-303.82208805902337</v>
      </c>
    </row>
    <row r="77" spans="1:10" ht="22.5" customHeight="1">
      <c r="A77" s="118">
        <v>62</v>
      </c>
      <c r="B77" s="119" t="s">
        <v>102</v>
      </c>
      <c r="C77" s="146">
        <v>0.81311699999999998</v>
      </c>
      <c r="D77" s="146">
        <v>2.1841430000000002</v>
      </c>
      <c r="E77" s="146">
        <v>0.37099599999999999</v>
      </c>
      <c r="F77" s="146">
        <v>1.315294</v>
      </c>
      <c r="G77" s="120">
        <v>0.44212099999999999</v>
      </c>
      <c r="H77" s="120">
        <v>0.8688490000000002</v>
      </c>
      <c r="I77" s="123">
        <v>54.373601830978814</v>
      </c>
      <c r="J77" s="122">
        <v>39.779858736355642</v>
      </c>
    </row>
    <row r="78" spans="1:10" ht="22.5" customHeight="1">
      <c r="A78" s="115" t="s">
        <v>38</v>
      </c>
      <c r="B78" s="116" t="s">
        <v>103</v>
      </c>
      <c r="C78" s="110">
        <v>13748.531657000001</v>
      </c>
      <c r="D78" s="110">
        <v>49748.183091999999</v>
      </c>
      <c r="E78" s="110">
        <v>2443.8706389999998</v>
      </c>
      <c r="F78" s="110">
        <v>9439.2339350000002</v>
      </c>
      <c r="G78" s="111">
        <v>11304.661018000003</v>
      </c>
      <c r="H78" s="111">
        <v>40308.949156999995</v>
      </c>
      <c r="I78" s="112">
        <v>82.22449713198489</v>
      </c>
      <c r="J78" s="113">
        <v>81.025972511309803</v>
      </c>
    </row>
    <row r="79" spans="1:10" s="132" customFormat="1" ht="22.5" customHeight="1">
      <c r="A79" s="115"/>
      <c r="B79" s="116" t="s">
        <v>104</v>
      </c>
      <c r="C79" s="110">
        <v>12581.750352000001</v>
      </c>
      <c r="D79" s="110">
        <v>45524.933546</v>
      </c>
      <c r="E79" s="110">
        <v>1638.5758069999999</v>
      </c>
      <c r="F79" s="110">
        <v>5927.0964970000005</v>
      </c>
      <c r="G79" s="111">
        <v>10943.174545000002</v>
      </c>
      <c r="H79" s="111">
        <v>39597.837049000002</v>
      </c>
      <c r="I79" s="112">
        <v>86.976567161503638</v>
      </c>
      <c r="J79" s="113">
        <v>86.980548821645058</v>
      </c>
    </row>
    <row r="80" spans="1:10" s="132" customFormat="1" ht="22.5" customHeight="1">
      <c r="A80" s="118">
        <v>63</v>
      </c>
      <c r="B80" s="119" t="s">
        <v>105</v>
      </c>
      <c r="C80" s="146">
        <v>558.281294</v>
      </c>
      <c r="D80" s="146">
        <v>2107.2794079999999</v>
      </c>
      <c r="E80" s="146">
        <v>70.606290000000001</v>
      </c>
      <c r="F80" s="146">
        <v>261.29895800000003</v>
      </c>
      <c r="G80" s="120">
        <v>487.675004</v>
      </c>
      <c r="H80" s="120">
        <v>1845.9804499999998</v>
      </c>
      <c r="I80" s="123">
        <v>87.352918545037255</v>
      </c>
      <c r="J80" s="122">
        <v>87.600175040480437</v>
      </c>
    </row>
    <row r="81" spans="1:10" s="132" customFormat="1" ht="22.5" customHeight="1">
      <c r="A81" s="118">
        <v>64</v>
      </c>
      <c r="B81" s="119" t="s">
        <v>106</v>
      </c>
      <c r="C81" s="146">
        <v>12023.469058000001</v>
      </c>
      <c r="D81" s="146">
        <v>43417.654137999998</v>
      </c>
      <c r="E81" s="146">
        <v>1567.969517</v>
      </c>
      <c r="F81" s="146">
        <v>5665.7975390000001</v>
      </c>
      <c r="G81" s="120">
        <v>10455.499541000001</v>
      </c>
      <c r="H81" s="120">
        <v>37751.856598999999</v>
      </c>
      <c r="I81" s="123">
        <v>86.959092176839533</v>
      </c>
      <c r="J81" s="122">
        <v>86.950475212245109</v>
      </c>
    </row>
    <row r="82" spans="1:10" s="132" customFormat="1" ht="22.5" customHeight="1">
      <c r="A82" s="118"/>
      <c r="B82" s="116" t="s">
        <v>468</v>
      </c>
      <c r="C82" s="110">
        <v>66.371673000000001</v>
      </c>
      <c r="D82" s="110">
        <v>237.684303</v>
      </c>
      <c r="E82" s="110"/>
      <c r="F82" s="110"/>
      <c r="G82" s="120">
        <v>66.371673000000001</v>
      </c>
      <c r="H82" s="120">
        <v>237.684303</v>
      </c>
      <c r="I82" s="123"/>
      <c r="J82" s="122"/>
    </row>
    <row r="83" spans="1:10" s="132" customFormat="1" ht="22.5" customHeight="1">
      <c r="A83" s="118">
        <v>65</v>
      </c>
      <c r="B83" s="87" t="s">
        <v>469</v>
      </c>
      <c r="C83" s="146">
        <v>66.371673000000001</v>
      </c>
      <c r="D83" s="146">
        <v>237.684303</v>
      </c>
      <c r="E83" s="146"/>
      <c r="F83" s="146"/>
      <c r="G83" s="120">
        <v>66.371673000000001</v>
      </c>
      <c r="H83" s="120">
        <v>237.684303</v>
      </c>
      <c r="I83" s="123"/>
      <c r="J83" s="122"/>
    </row>
    <row r="84" spans="1:10" s="134" customFormat="1" ht="37.5" customHeight="1">
      <c r="A84" s="126"/>
      <c r="B84" s="133" t="s">
        <v>107</v>
      </c>
      <c r="C84" s="147">
        <v>1100.4096320000001</v>
      </c>
      <c r="D84" s="147">
        <v>3985.565243</v>
      </c>
      <c r="E84" s="147">
        <v>805.29483200000004</v>
      </c>
      <c r="F84" s="147">
        <v>3512.1374380000002</v>
      </c>
      <c r="G84" s="128">
        <v>295.11480000000006</v>
      </c>
      <c r="H84" s="128">
        <v>473.42780499999981</v>
      </c>
      <c r="I84" s="129">
        <v>26.818631118634194</v>
      </c>
      <c r="J84" s="130">
        <v>11.878561160967044</v>
      </c>
    </row>
    <row r="85" spans="1:10" ht="21" customHeight="1">
      <c r="A85" s="118">
        <v>66</v>
      </c>
      <c r="B85" s="119" t="s">
        <v>108</v>
      </c>
      <c r="C85" s="146">
        <v>95.937802000000005</v>
      </c>
      <c r="D85" s="146">
        <v>357.043995</v>
      </c>
      <c r="E85" s="146">
        <v>313.01970399999999</v>
      </c>
      <c r="F85" s="146">
        <v>1126.326583</v>
      </c>
      <c r="G85" s="120">
        <v>-217.08190199999999</v>
      </c>
      <c r="H85" s="120">
        <v>-769.28258800000003</v>
      </c>
      <c r="I85" s="123">
        <v>-226.2735829615942</v>
      </c>
      <c r="J85" s="122">
        <v>-215.45876664302952</v>
      </c>
    </row>
    <row r="86" spans="1:10" s="131" customFormat="1" ht="21" customHeight="1">
      <c r="A86" s="118">
        <v>67</v>
      </c>
      <c r="B86" s="119" t="s">
        <v>109</v>
      </c>
      <c r="C86" s="146">
        <v>209.57504700000001</v>
      </c>
      <c r="D86" s="146">
        <v>874.68440099999998</v>
      </c>
      <c r="E86" s="146">
        <v>366.76428800000002</v>
      </c>
      <c r="F86" s="146">
        <v>1885.8293659999999</v>
      </c>
      <c r="G86" s="120">
        <v>-157.18924100000001</v>
      </c>
      <c r="H86" s="120">
        <v>-1011.144965</v>
      </c>
      <c r="I86" s="123">
        <v>-75.003796134183858</v>
      </c>
      <c r="J86" s="122">
        <v>-115.60112011189278</v>
      </c>
    </row>
    <row r="87" spans="1:10" ht="21" customHeight="1">
      <c r="A87" s="118">
        <v>68</v>
      </c>
      <c r="B87" s="119" t="s">
        <v>110</v>
      </c>
      <c r="C87" s="146">
        <v>94.412146000000007</v>
      </c>
      <c r="D87" s="146">
        <v>378.53142100000002</v>
      </c>
      <c r="E87" s="146">
        <v>31.296612</v>
      </c>
      <c r="F87" s="146">
        <v>131.98567499999999</v>
      </c>
      <c r="G87" s="120">
        <v>63.115534000000011</v>
      </c>
      <c r="H87" s="120">
        <v>246.54574600000004</v>
      </c>
      <c r="I87" s="123">
        <v>66.851074436969157</v>
      </c>
      <c r="J87" s="122">
        <v>65.132174589015165</v>
      </c>
    </row>
    <row r="88" spans="1:10" ht="21" customHeight="1">
      <c r="A88" s="118">
        <v>69</v>
      </c>
      <c r="B88" s="119" t="s">
        <v>111</v>
      </c>
      <c r="C88" s="146"/>
      <c r="D88" s="146"/>
      <c r="E88" s="146"/>
      <c r="F88" s="146"/>
      <c r="G88" s="120"/>
      <c r="H88" s="120"/>
      <c r="I88" s="123"/>
      <c r="J88" s="122"/>
    </row>
    <row r="89" spans="1:10" ht="21" customHeight="1">
      <c r="A89" s="118">
        <v>70</v>
      </c>
      <c r="B89" s="119" t="s">
        <v>112</v>
      </c>
      <c r="C89" s="146">
        <v>597.12593300000003</v>
      </c>
      <c r="D89" s="146">
        <v>2056.85284</v>
      </c>
      <c r="E89" s="146">
        <v>86.890396999999993</v>
      </c>
      <c r="F89" s="146">
        <v>330.21041400000001</v>
      </c>
      <c r="G89" s="120">
        <v>510.23553600000002</v>
      </c>
      <c r="H89" s="120">
        <v>1726.6424259999999</v>
      </c>
      <c r="I89" s="123">
        <v>85.448564164102379</v>
      </c>
      <c r="J89" s="122">
        <v>83.945841550822848</v>
      </c>
    </row>
    <row r="90" spans="1:10" ht="21" customHeight="1">
      <c r="A90" s="118">
        <v>71</v>
      </c>
      <c r="B90" s="119" t="s">
        <v>113</v>
      </c>
      <c r="C90" s="146">
        <v>57.629750999999999</v>
      </c>
      <c r="D90" s="146">
        <v>158.96132800000001</v>
      </c>
      <c r="E90" s="146">
        <v>0</v>
      </c>
      <c r="F90" s="146">
        <v>0</v>
      </c>
      <c r="G90" s="120">
        <v>57.629750999999999</v>
      </c>
      <c r="H90" s="120">
        <v>158.96132800000001</v>
      </c>
      <c r="I90" s="123">
        <v>100</v>
      </c>
      <c r="J90" s="122">
        <v>100</v>
      </c>
    </row>
    <row r="91" spans="1:10" ht="21" customHeight="1">
      <c r="A91" s="118">
        <v>72</v>
      </c>
      <c r="B91" s="119" t="s">
        <v>114</v>
      </c>
      <c r="C91" s="146">
        <v>45.728952999999997</v>
      </c>
      <c r="D91" s="146">
        <v>159.49125799999999</v>
      </c>
      <c r="E91" s="146">
        <v>7.3238310000000002</v>
      </c>
      <c r="F91" s="146">
        <v>37.785400000000003</v>
      </c>
      <c r="G91" s="120">
        <v>38.405121999999999</v>
      </c>
      <c r="H91" s="120">
        <v>121.70585799999998</v>
      </c>
      <c r="I91" s="123">
        <v>83.984258288179049</v>
      </c>
      <c r="J91" s="122">
        <v>76.308795557935838</v>
      </c>
    </row>
    <row r="92" spans="1:10" ht="21" customHeight="1">
      <c r="A92" s="115" t="s">
        <v>115</v>
      </c>
      <c r="B92" s="116" t="s">
        <v>116</v>
      </c>
      <c r="C92" s="110">
        <v>422.08956300000011</v>
      </c>
      <c r="D92" s="110">
        <v>1421.453313</v>
      </c>
      <c r="E92" s="110">
        <v>288.63836900000001</v>
      </c>
      <c r="F92" s="110">
        <v>724.64330400000017</v>
      </c>
      <c r="G92" s="111">
        <v>133.4511940000001</v>
      </c>
      <c r="H92" s="111">
        <v>696.81000899999981</v>
      </c>
      <c r="I92" s="112">
        <v>31.616795509345501</v>
      </c>
      <c r="J92" s="113">
        <v>49.020956413219871</v>
      </c>
    </row>
    <row r="93" spans="1:10" ht="21" customHeight="1">
      <c r="A93" s="115"/>
      <c r="B93" s="116" t="s">
        <v>117</v>
      </c>
      <c r="C93" s="110">
        <v>103.78697099999999</v>
      </c>
      <c r="D93" s="110">
        <v>375.63692300000002</v>
      </c>
      <c r="E93" s="110"/>
      <c r="F93" s="110"/>
      <c r="G93" s="111">
        <v>103.78697099999999</v>
      </c>
      <c r="H93" s="111">
        <v>375.63692300000002</v>
      </c>
      <c r="I93" s="112"/>
      <c r="J93" s="113"/>
    </row>
    <row r="94" spans="1:10" s="132" customFormat="1" ht="21" customHeight="1">
      <c r="A94" s="118">
        <v>73</v>
      </c>
      <c r="B94" s="119" t="s">
        <v>118</v>
      </c>
      <c r="C94" s="146">
        <v>48.759799999999998</v>
      </c>
      <c r="D94" s="146">
        <v>171.62558300000001</v>
      </c>
      <c r="E94" s="146"/>
      <c r="F94" s="146"/>
      <c r="G94" s="120">
        <v>48.759799999999998</v>
      </c>
      <c r="H94" s="120">
        <v>171.62558300000001</v>
      </c>
      <c r="I94" s="123"/>
      <c r="J94" s="122"/>
    </row>
    <row r="95" spans="1:10" s="132" customFormat="1" ht="21" customHeight="1">
      <c r="A95" s="118">
        <v>74</v>
      </c>
      <c r="B95" s="119" t="s">
        <v>119</v>
      </c>
      <c r="C95" s="146">
        <v>55.027171000000003</v>
      </c>
      <c r="D95" s="146">
        <v>204.01133999999999</v>
      </c>
      <c r="E95" s="146"/>
      <c r="F95" s="146"/>
      <c r="G95" s="120">
        <v>55.027171000000003</v>
      </c>
      <c r="H95" s="120">
        <v>204.01133999999999</v>
      </c>
      <c r="I95" s="123"/>
      <c r="J95" s="122"/>
    </row>
    <row r="96" spans="1:10" s="134" customFormat="1" ht="33.75" customHeight="1">
      <c r="A96" s="126"/>
      <c r="B96" s="127" t="s">
        <v>120</v>
      </c>
      <c r="C96" s="147">
        <v>318.30259200000012</v>
      </c>
      <c r="D96" s="147">
        <v>1045.81639</v>
      </c>
      <c r="E96" s="147">
        <v>288.63836900000001</v>
      </c>
      <c r="F96" s="147">
        <v>724.64330400000017</v>
      </c>
      <c r="G96" s="128">
        <v>29.664223000000106</v>
      </c>
      <c r="H96" s="128">
        <v>321.17308599999978</v>
      </c>
      <c r="I96" s="129">
        <v>9.3195040648616825</v>
      </c>
      <c r="J96" s="130">
        <v>30.710274678330467</v>
      </c>
    </row>
    <row r="97" spans="1:10" ht="21" customHeight="1">
      <c r="A97" s="118">
        <v>75</v>
      </c>
      <c r="B97" s="119" t="s">
        <v>121</v>
      </c>
      <c r="C97" s="146">
        <v>1.6517790000000001</v>
      </c>
      <c r="D97" s="146">
        <v>23.676221999999999</v>
      </c>
      <c r="E97" s="146">
        <v>0</v>
      </c>
      <c r="F97" s="146">
        <v>0</v>
      </c>
      <c r="G97" s="120">
        <v>1.6517790000000001</v>
      </c>
      <c r="H97" s="120">
        <v>23.676221999999999</v>
      </c>
      <c r="I97" s="123">
        <v>100</v>
      </c>
      <c r="J97" s="122">
        <v>100</v>
      </c>
    </row>
    <row r="98" spans="1:10" ht="21" customHeight="1">
      <c r="A98" s="118">
        <v>76</v>
      </c>
      <c r="B98" s="119" t="s">
        <v>122</v>
      </c>
      <c r="C98" s="146">
        <v>88.791886000000005</v>
      </c>
      <c r="D98" s="146">
        <v>275.44607500000001</v>
      </c>
      <c r="E98" s="146">
        <v>21.3826</v>
      </c>
      <c r="F98" s="146">
        <v>74.157989000000001</v>
      </c>
      <c r="G98" s="120">
        <v>67.409286000000009</v>
      </c>
      <c r="H98" s="120">
        <v>201.28808600000002</v>
      </c>
      <c r="I98" s="123">
        <v>75.918295056825357</v>
      </c>
      <c r="J98" s="122">
        <v>73.077129888309358</v>
      </c>
    </row>
    <row r="99" spans="1:10" s="132" customFormat="1" ht="21" customHeight="1">
      <c r="A99" s="118">
        <v>77</v>
      </c>
      <c r="B99" s="119" t="s">
        <v>123</v>
      </c>
      <c r="C99" s="146">
        <v>80.617976999999996</v>
      </c>
      <c r="D99" s="146">
        <v>208.30819399999999</v>
      </c>
      <c r="E99" s="146">
        <v>22.030425999999999</v>
      </c>
      <c r="F99" s="146">
        <v>30.261078999999999</v>
      </c>
      <c r="G99" s="120">
        <v>58.587550999999998</v>
      </c>
      <c r="H99" s="120">
        <v>178.04711499999999</v>
      </c>
      <c r="I99" s="123">
        <v>72.673060253050011</v>
      </c>
      <c r="J99" s="122">
        <v>85.472929115788887</v>
      </c>
    </row>
    <row r="100" spans="1:10" ht="21" customHeight="1">
      <c r="A100" s="118">
        <v>78</v>
      </c>
      <c r="B100" s="119" t="s">
        <v>124</v>
      </c>
      <c r="C100" s="146">
        <v>78.887552999999997</v>
      </c>
      <c r="D100" s="146">
        <v>289.00079399999998</v>
      </c>
      <c r="E100" s="146">
        <v>68.045497999999995</v>
      </c>
      <c r="F100" s="146">
        <v>195.22328400000001</v>
      </c>
      <c r="G100" s="120">
        <v>10.842055000000002</v>
      </c>
      <c r="H100" s="120">
        <v>93.777509999999978</v>
      </c>
      <c r="I100" s="123">
        <v>13.743682732813378</v>
      </c>
      <c r="J100" s="122">
        <v>32.448876247724073</v>
      </c>
    </row>
    <row r="101" spans="1:10" ht="21" customHeight="1">
      <c r="A101" s="118">
        <v>79</v>
      </c>
      <c r="B101" s="119" t="s">
        <v>125</v>
      </c>
      <c r="C101" s="146">
        <v>16.690657999999999</v>
      </c>
      <c r="D101" s="146">
        <v>58.254438999999998</v>
      </c>
      <c r="E101" s="146">
        <v>92.018016000000003</v>
      </c>
      <c r="F101" s="146">
        <v>190.93159700000001</v>
      </c>
      <c r="G101" s="120">
        <v>-75.327358000000004</v>
      </c>
      <c r="H101" s="120">
        <v>-132.67715800000002</v>
      </c>
      <c r="I101" s="123">
        <v>-451.31448981819659</v>
      </c>
      <c r="J101" s="122">
        <v>-227.75458879622894</v>
      </c>
    </row>
    <row r="102" spans="1:10" ht="21" customHeight="1">
      <c r="A102" s="118">
        <v>80</v>
      </c>
      <c r="B102" s="119" t="s">
        <v>126</v>
      </c>
      <c r="C102" s="146">
        <v>14.949581999999999</v>
      </c>
      <c r="D102" s="146">
        <v>43.433624000000002</v>
      </c>
      <c r="E102" s="146"/>
      <c r="F102" s="146"/>
      <c r="G102" s="120">
        <v>14.949581999999999</v>
      </c>
      <c r="H102" s="120">
        <v>43.433624000000002</v>
      </c>
      <c r="I102" s="123"/>
      <c r="J102" s="122"/>
    </row>
    <row r="103" spans="1:10" ht="21" customHeight="1">
      <c r="A103" s="118">
        <v>81</v>
      </c>
      <c r="B103" s="87" t="s">
        <v>530</v>
      </c>
      <c r="C103" s="146">
        <v>6.6086220000000004</v>
      </c>
      <c r="D103" s="146">
        <v>22.035084999999999</v>
      </c>
      <c r="E103" s="146"/>
      <c r="F103" s="146"/>
      <c r="G103" s="120">
        <v>6.6086220000000004</v>
      </c>
      <c r="H103" s="120">
        <v>22.035084999999999</v>
      </c>
      <c r="I103" s="123"/>
      <c r="J103" s="122"/>
    </row>
    <row r="104" spans="1:10" ht="21" customHeight="1">
      <c r="A104" s="118">
        <v>82</v>
      </c>
      <c r="B104" s="119" t="s">
        <v>531</v>
      </c>
      <c r="C104" s="146">
        <v>4.4640610000000001</v>
      </c>
      <c r="D104" s="146">
        <v>23.008156</v>
      </c>
      <c r="E104" s="146"/>
      <c r="F104" s="146"/>
      <c r="G104" s="120">
        <v>4.4640610000000001</v>
      </c>
      <c r="H104" s="120">
        <v>23.008156</v>
      </c>
      <c r="I104" s="123"/>
      <c r="J104" s="122"/>
    </row>
    <row r="105" spans="1:10" ht="21" customHeight="1">
      <c r="A105" s="118">
        <v>83</v>
      </c>
      <c r="B105" s="119" t="s">
        <v>532</v>
      </c>
      <c r="C105" s="146">
        <v>16.119005999999999</v>
      </c>
      <c r="D105" s="146">
        <v>60.058731999999999</v>
      </c>
      <c r="E105" s="146"/>
      <c r="F105" s="146"/>
      <c r="G105" s="120">
        <v>16.119005999999999</v>
      </c>
      <c r="H105" s="120">
        <v>60.058731999999999</v>
      </c>
      <c r="I105" s="123"/>
      <c r="J105" s="122"/>
    </row>
    <row r="106" spans="1:10" ht="21" customHeight="1">
      <c r="A106" s="118">
        <v>84</v>
      </c>
      <c r="B106" s="119" t="s">
        <v>533</v>
      </c>
      <c r="C106" s="146">
        <v>9.5214680000000005</v>
      </c>
      <c r="D106" s="146">
        <v>42.595069000000002</v>
      </c>
      <c r="E106" s="146"/>
      <c r="F106" s="146"/>
      <c r="G106" s="120">
        <v>9.5214680000000005</v>
      </c>
      <c r="H106" s="120">
        <v>42.595069000000002</v>
      </c>
      <c r="I106" s="123"/>
      <c r="J106" s="122"/>
    </row>
    <row r="107" spans="1:10" ht="21" customHeight="1">
      <c r="A107" s="118">
        <v>85</v>
      </c>
      <c r="B107" s="119" t="s">
        <v>127</v>
      </c>
      <c r="C107" s="146"/>
      <c r="D107" s="146"/>
      <c r="E107" s="146">
        <v>6.6781100000000002</v>
      </c>
      <c r="F107" s="146">
        <v>37.301152000000002</v>
      </c>
      <c r="G107" s="120">
        <v>-6.6781100000000002</v>
      </c>
      <c r="H107" s="120">
        <v>-37.301152000000002</v>
      </c>
      <c r="I107" s="123"/>
      <c r="J107" s="122"/>
    </row>
    <row r="108" spans="1:10" ht="21" customHeight="1">
      <c r="A108" s="118">
        <v>86</v>
      </c>
      <c r="B108" s="119" t="s">
        <v>128</v>
      </c>
      <c r="C108" s="146"/>
      <c r="D108" s="146"/>
      <c r="E108" s="146">
        <v>0.94609900000000002</v>
      </c>
      <c r="F108" s="146">
        <v>3.7430509999999999</v>
      </c>
      <c r="G108" s="120">
        <v>-0.94609900000000002</v>
      </c>
      <c r="H108" s="120">
        <v>-3.7430509999999999</v>
      </c>
      <c r="I108" s="123"/>
      <c r="J108" s="122"/>
    </row>
    <row r="109" spans="1:10" ht="21" customHeight="1">
      <c r="A109" s="118">
        <v>87</v>
      </c>
      <c r="B109" s="119" t="s">
        <v>562</v>
      </c>
      <c r="C109" s="146"/>
      <c r="D109" s="146"/>
      <c r="E109" s="146">
        <v>77.537620000000004</v>
      </c>
      <c r="F109" s="146">
        <v>193.02515199999999</v>
      </c>
      <c r="G109" s="120">
        <v>-77.537620000000004</v>
      </c>
      <c r="H109" s="120">
        <v>-193.02515199999999</v>
      </c>
      <c r="I109" s="123"/>
      <c r="J109" s="122"/>
    </row>
    <row r="110" spans="1:10" s="132" customFormat="1" ht="21" customHeight="1">
      <c r="A110" s="115" t="s">
        <v>129</v>
      </c>
      <c r="B110" s="116" t="s">
        <v>130</v>
      </c>
      <c r="C110" s="110">
        <v>605.26025400000003</v>
      </c>
      <c r="D110" s="110">
        <v>2347.639956</v>
      </c>
      <c r="E110" s="110">
        <v>756.73498299999994</v>
      </c>
      <c r="F110" s="110">
        <v>2697.3061050000001</v>
      </c>
      <c r="G110" s="111">
        <v>-151.47472899999991</v>
      </c>
      <c r="H110" s="111">
        <v>-349.66614900000013</v>
      </c>
      <c r="I110" s="112">
        <v>-25.026379643953938</v>
      </c>
      <c r="J110" s="113">
        <v>-14.894368623533518</v>
      </c>
    </row>
    <row r="111" spans="1:10" ht="21" customHeight="1">
      <c r="A111" s="118">
        <v>88</v>
      </c>
      <c r="B111" s="119" t="s">
        <v>131</v>
      </c>
      <c r="C111" s="146">
        <v>49.226638999999999</v>
      </c>
      <c r="D111" s="146">
        <v>223.52691100000001</v>
      </c>
      <c r="E111" s="146">
        <v>67.888598999999999</v>
      </c>
      <c r="F111" s="146">
        <v>259.456369</v>
      </c>
      <c r="G111" s="120">
        <v>-18.661960000000001</v>
      </c>
      <c r="H111" s="120">
        <v>-35.929457999999983</v>
      </c>
      <c r="I111" s="123">
        <v>-37.910286745353467</v>
      </c>
      <c r="J111" s="122">
        <v>-16.073884723437164</v>
      </c>
    </row>
    <row r="112" spans="1:10" ht="21" customHeight="1">
      <c r="A112" s="118">
        <v>89</v>
      </c>
      <c r="B112" s="119" t="s">
        <v>132</v>
      </c>
      <c r="C112" s="146">
        <v>556.03361500000005</v>
      </c>
      <c r="D112" s="146">
        <v>2124.1130450000001</v>
      </c>
      <c r="E112" s="146">
        <v>688.84638399999994</v>
      </c>
      <c r="F112" s="146">
        <v>2437.8497360000001</v>
      </c>
      <c r="G112" s="120">
        <v>-132.81276899999989</v>
      </c>
      <c r="H112" s="120">
        <v>-313.73669100000006</v>
      </c>
      <c r="I112" s="123">
        <v>-23.885744569597627</v>
      </c>
      <c r="J112" s="122">
        <v>-14.770244537526489</v>
      </c>
    </row>
    <row r="113" spans="1:10" s="132" customFormat="1" ht="33" customHeight="1">
      <c r="A113" s="115" t="s">
        <v>133</v>
      </c>
      <c r="B113" s="135" t="s">
        <v>134</v>
      </c>
      <c r="C113" s="110">
        <v>653.50678899999934</v>
      </c>
      <c r="D113" s="110">
        <v>2687.2445080000152</v>
      </c>
      <c r="E113" s="110">
        <v>957.7114489999949</v>
      </c>
      <c r="F113" s="110">
        <v>3751.4127980000048</v>
      </c>
      <c r="G113" s="111">
        <v>-304.20465999999556</v>
      </c>
      <c r="H113" s="111">
        <v>-1064.1682899999896</v>
      </c>
      <c r="I113" s="112">
        <v>-46.549579150584137</v>
      </c>
      <c r="J113" s="113">
        <v>-39.600724341678834</v>
      </c>
    </row>
    <row r="114" spans="1:10" ht="15.75" thickBot="1">
      <c r="A114" s="136"/>
      <c r="B114" s="137"/>
      <c r="C114" s="138"/>
      <c r="D114" s="138"/>
      <c r="E114" s="138"/>
      <c r="F114" s="138"/>
      <c r="G114" s="138"/>
      <c r="H114" s="139"/>
      <c r="I114" s="140"/>
      <c r="J114" s="141"/>
    </row>
    <row r="115" spans="1:10" ht="21" customHeight="1">
      <c r="B115" s="142"/>
      <c r="C115" s="103"/>
      <c r="D115" s="143"/>
      <c r="J115" s="104" t="s">
        <v>514</v>
      </c>
    </row>
    <row r="116" spans="1:10" ht="17.25" customHeight="1">
      <c r="B116" s="142"/>
      <c r="C116" s="144"/>
      <c r="D116" s="144"/>
      <c r="E116" s="144"/>
      <c r="F116" s="144"/>
      <c r="G116" s="142"/>
      <c r="H116" s="142"/>
      <c r="I116" s="142"/>
      <c r="J116" s="142"/>
    </row>
    <row r="117" spans="1:10" s="132" customFormat="1" ht="21" customHeight="1">
      <c r="A117" s="117"/>
      <c r="C117" s="145"/>
      <c r="D117" s="145"/>
      <c r="E117" s="145"/>
      <c r="F117" s="145"/>
      <c r="J117" s="102"/>
    </row>
    <row r="118" spans="1:10" s="132" customFormat="1" ht="14.25">
      <c r="A118" s="117"/>
      <c r="C118" s="145"/>
      <c r="D118" s="145"/>
      <c r="E118" s="145"/>
      <c r="F118" s="145"/>
    </row>
    <row r="119" spans="1:10" s="132" customFormat="1" ht="14.25">
      <c r="A119" s="117"/>
      <c r="C119" s="145"/>
      <c r="D119" s="145"/>
      <c r="E119" s="145"/>
      <c r="F119" s="145"/>
    </row>
  </sheetData>
  <mergeCells count="12">
    <mergeCell ref="A2:J2"/>
    <mergeCell ref="A4:A6"/>
    <mergeCell ref="B4:B6"/>
    <mergeCell ref="C4:D4"/>
    <mergeCell ref="E4:F4"/>
    <mergeCell ref="G4:J4"/>
    <mergeCell ref="C5:C6"/>
    <mergeCell ref="D5:D6"/>
    <mergeCell ref="E5:E6"/>
    <mergeCell ref="F5:F6"/>
    <mergeCell ref="G5:H5"/>
    <mergeCell ref="I5:J5"/>
  </mergeCells>
  <pageMargins left="0.7" right="0.25" top="0.52" bottom="0.49" header="0.53" footer="0.4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CHI SO SXCN</vt:lpstr>
      <vt:lpstr>SP SAN XUAT</vt:lpstr>
      <vt:lpstr>CS TIEU THU SAN PHAM</vt:lpstr>
      <vt:lpstr>CS TON KHO SAN PHAM</vt:lpstr>
      <vt:lpstr>XUAT KHAU-MH</vt:lpstr>
      <vt:lpstr>XUAT KHAU-TT</vt:lpstr>
      <vt:lpstr>NHAP KHAU-MH</vt:lpstr>
      <vt:lpstr>NHAP KHAU-TT</vt:lpstr>
      <vt:lpstr>CAN CAN TM</vt:lpstr>
      <vt:lpstr>TONG MUC LCHH</vt:lpstr>
      <vt:lpstr>'CAN CAN TM'!Print_Titles</vt:lpstr>
      <vt:lpstr>'CHI SO SXCN'!Print_Titles</vt:lpstr>
      <vt:lpstr>'CS TIEU THU SAN PHAM'!Print_Titles</vt:lpstr>
      <vt:lpstr>'CS TON KHO SAN PHAM'!Print_Titles</vt:lpstr>
      <vt:lpstr>'NHAP KHAU-MH'!Print_Titles</vt:lpstr>
      <vt:lpstr>'NHAP KHAU-TT'!Print_Titles</vt:lpstr>
      <vt:lpstr>'SP SAN XUAT'!Print_Titles</vt:lpstr>
      <vt:lpstr>'XUAT KHAU-MH'!Print_Titles</vt:lpstr>
      <vt:lpstr>'XUAT KHAU-TT'!Print_Titles</vt:lpstr>
    </vt:vector>
  </TitlesOfParts>
  <Company>3c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TuyetTTB</dc:creator>
  <cp:lastModifiedBy>lộc vũ</cp:lastModifiedBy>
  <cp:lastPrinted>2025-05-08T08:16:58Z</cp:lastPrinted>
  <dcterms:created xsi:type="dcterms:W3CDTF">2009-07-20T05:01:36Z</dcterms:created>
  <dcterms:modified xsi:type="dcterms:W3CDTF">2025-05-09T04:20:19Z</dcterms:modified>
</cp:coreProperties>
</file>