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2025\TCQCKT\QCVN]\QĐ 19\Kỹ thuật điện\Đăng tải bảng tổng hợp\"/>
    </mc:Choice>
  </mc:AlternateContent>
  <xr:revisionPtr revIDLastSave="0" documentId="13_ncr:1_{297543C5-F65C-4D7C-A693-62263814F4F7}" xr6:coauthVersionLast="47" xr6:coauthVersionMax="47" xr10:uidLastSave="{00000000-0000-0000-0000-000000000000}"/>
  <bookViews>
    <workbookView xWindow="-120" yWindow="-120" windowWidth="29040" windowHeight="15840" xr2:uid="{E1D96A82-4C75-47CE-9997-8E26DFE32D0A}"/>
  </bookViews>
  <sheets>
    <sheet name="Ý kiến các Bộ Ban Ngành" sheetId="1" r:id="rId1"/>
  </sheets>
  <definedNames>
    <definedName name="_xlnm._FilterDatabase" localSheetId="0" hidden="1">'Ý kiến các Bộ Ban Ngành'!$A$2:$G$174</definedName>
    <definedName name="_Toc188050457" localSheetId="0">'Ý kiến các Bộ Ban Ngành'!#REF!</definedName>
    <definedName name="_Toc188050519" localSheetId="0">'Ý kiến các Bộ Ban Ngành'!$D$119</definedName>
    <definedName name="_xlnm.Print_Area" localSheetId="0">'Ý kiến các Bộ Ban Ngành'!$A$1:$G$195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6" i="1"/>
  <c r="A177" i="1"/>
  <c r="A178" i="1"/>
  <c r="A179" i="1"/>
  <c r="A180" i="1"/>
  <c r="A181" i="1"/>
  <c r="A182" i="1"/>
  <c r="A183" i="1"/>
  <c r="A184" i="1"/>
  <c r="A185" i="1"/>
  <c r="A186" i="1"/>
</calcChain>
</file>

<file path=xl/sharedStrings.xml><?xml version="1.0" encoding="utf-8"?>
<sst xmlns="http://schemas.openxmlformats.org/spreadsheetml/2006/main" count="948" uniqueCount="632">
  <si>
    <t>Tiếp thu</t>
  </si>
  <si>
    <t>Đề nghị Bộ Công Thương xem xét bãi bỏ Quyết định số 44/2006/QĐ-BCN ngày 08 tháng 12 năm 2006 Ban hành quy định kỹ thuật điện nông thôn vì đến hiện tại các quy định này một số nội dung đã không còn phù hợp nhất là khu vực miền núi. Mặt khác, trong Dự thảo Quy chuẩn kỹ thuật quốc gia về Kỹ thuật điện - Hệ thống lưới điện đã quy định rõ các nội dung tương tự</t>
  </si>
  <si>
    <t>SCT Hà Giang</t>
  </si>
  <si>
    <t>Tiếp thu, rà soát hiệu chỉnh</t>
  </si>
  <si>
    <t xml:space="preserve"> Bỏ số và ký hiệu cơ quan ban hành của nội dung “Căn cứ Luật Điện lực số  1/2024/QH15 ngày 30 tháng 11 năm 2024” để phù hợp theo quy định tại phần ghi chú số 5 Mẫu số 12  an hành kèm theo Nghị định số 154/2020/NĐ-CP (quy định là: Căn cứ pháp lý để ban ành, ghi đầy đủ tên loại văn bản, số, ký hiệu, cơ quan ban hành, ngày tháng năm ban hành văn bản và tên gọi của văn bản (riêng luật, pháp lệnh không ghi số, ký hiệu, cơ quan ban hành)</t>
  </si>
  <si>
    <t>SCT Phú Yên</t>
  </si>
  <si>
    <t xml:space="preserve"> - Đề nghị bỏ các văn bản, gồm: Luật ban hành văn bản số 80/2015/QH13; Luật sửa đổi, bổ sung một số điều của Luật Ban hành văn bản quy phạm pháp luật số 63/2020/QH14…”; Nghị định số 26/2018/NĐ-CP ngày 28/02/2018 của Chính phủ về Điều lệ tổ chức và hoạt động của Tập đoàn Điện lực Việt Nam) để phù hợp theo quy định tại khoản 1 Điều 61 Nghị định số 34/2016/NĐ-CP (quy định: Căn cứ ban hành văn bản bao gồm văn bản quy phạm pháp luật quy định thẩm quyền, chức năng của cơ quan ban hành văn bản đó và văn bản quy phạm pháp luật có hiệu lực pháp lý cao hơn quy định nội dung, cơ sở để ban hành văn bản)</t>
  </si>
  <si>
    <t>Điều chỉnh địa danh vào giữa tiêu ngữ của văn bản theo quy định tại khoản 3 Điều 59 Nghị định số 34/2016/NĐ-CP (quy định là: Địa danh và ngày, tháng, năm ban hành văn bản được trình bày trên cùng một dòng với số, ký hiệu văn bản, bằng chữ in thường, cỡ chữ từ 13 đến 14, kiểu chữ nghiêng; các chữ cái đầu của địa danh phải viết hoa; sau địa danh có dấu phẩy (,); địa danh và ngày,
tháng, năm được đặt dưới ở giữa, cân đối so với Quốc hiệu và Tiêu ngữ)</t>
  </si>
  <si>
    <t>Tại phần “Nơi nhận”: Đề nghị chỉnh sửa cụm từ “Nơi nhận” được trình bày trên một dòng riêng, ngang hàng với dòng chữ “quyền hạn, chức vụ của người ký” và sát lề trái, sau có dấu hai chấm (:), bằng chữ in thường, cỡ chữ 12, kiểu chữ nghiêng, đậm cho phù hợp theo quy định tại khoản 2 Điều 67 Nghị định số 34/2016/NĐ-CP</t>
  </si>
  <si>
    <t>Điều chỉnh khoảng cách dòng giữa tiêu đề với các điều và các nội dung liền kề theo đúng quy định tại khoản 4 Điều 62 Nghị định số 34/2016/NĐ-CP (quy  định là: Nội dung văn bản được trình bày bằng chữ in thường, được dàn đều cả hai lề, kiểu chữ đứng; cỡ chữ từ 13 đến 14; khi xuống dòng, chữ đầu dòng lùi vào từ 1cm đến 1,27cm; khoảng cách giữa các đoạn văn đặt tối thiểu là 6pt; khoảng cách giữa các dòng hay cách dòng chọn tối thiểu từ cách dòng đơn hoặc từ 15pt
trở lên)</t>
  </si>
  <si>
    <t>Đánh số trang bằng chữ số Ả Rập, cỡ chữ từ 13 đến 14, kiểu chữ đứng, không đánh số trang thứ nhất, được đặt canh giữa theo chiều ngang trong phần lề trên của văn bản</t>
  </si>
  <si>
    <t>Về Cơ sở pháp lý xây dựng “Quy chuẩn kỹ thuật quốc gia về kỹ thuật điện - Hệ thống lưới điện” tại Thuyết minh đề nghị cập nhật: Luật Điện lực số 61/2024/QH15 ngày 30 tháng 11 năm 2024</t>
  </si>
  <si>
    <t>SCT Hà Nam</t>
  </si>
  <si>
    <t>Về diễn đạt, dùng từ, tại hầu hết các khoản, mục nên chăng sử dụng cụm từ “Quy định” thay cho cụm từ “Yêu cầu” vì QCVN là các nội dung, thông số v.v... bắt buộc phải thực hiện nên phải dùng “quy định”; còn TCVN thì không bắt buộc phải thực hiện nên mới có thể dùng “Yêu cầu”; Đề nghị không dùng cụm từ “Trình bày hoặc thể hiện trong các bảng sau” hoặc “trong các hình sau". Thay vào đó cần chỉ rõ, ví dụ "Trình bày hoặc thể hiện trong Bảng 1.3" hay "trong Hình 1.2"…Cần cập nhật đúng tên các đơn vị, tổ chức liên quan sau khi thực hiện việc sắp xếp, tinh gọn bộ máy được nêu trong Dự thảo Thông tư</t>
  </si>
  <si>
    <t>Liên hiệp các hội KHKT Việt Nam</t>
  </si>
  <si>
    <t>Đồng thời, về trình tự thực hiện xin ý kiến rộng rãi và đăng tải dự thảo, khoản 1 Điều 24 Thông tư số 47/2023/TT-BCT quy định: “1. Đơn vị chủ trì soạn thảo báo cáo Lãnh đạo Bộ phụ trách  về việc đăng tải toàn văn dự thảo văn bản quy phạm pháp luật để các cơ quan, tổ chức, cá nhân  góp ý kiến. Sau khi có ý kiến đồng ý của Lãnh đạo Bộ, đơn vị chủ trì soạn thảo gửi Cổng thông tin điện tử Chính phủ (Văn phòng Chính phủ) để đăng tải dự thảo văn bản trên Cổng thông tin điện tử Chính phủ và gửi Văn phòng Bộ (kèm bút phê đồng ý của Lãnh đạoBộ) để đăng tải trên Cổng thông tin điện tử Bộ Công Thương, đồng thời thực hiện đăng tải trên cổng thông tin điện  tử hoặc trang thông tin điện tử của đơn vị chủ trì soạn thảo (nếu có). Kết thúc thời gian đăng tải,  Văn phòng Bộ có trách nhiệm thông báo bằng văn bản đến đơn vị chủ trì soạn thảo về các ý kiến nhận được trên Cổng thông tin điện tử Bộ Công Thương, vì vậy, đề nghị Quý Vụ rà soát, đảm bảo thực hiện đầy đủ</t>
  </si>
  <si>
    <t>Vụ Pháp chế</t>
  </si>
  <si>
    <t>Về hình thức đánh số dự thảo xin ý kiến rộng rãi, tại dự thảo xin ý kiến đang chưa đánh số thứ  tự đo đó, đề nghị Quý vụ lưu ý thực hiện theo đúng quy định tại khoản 2 Điều 39 Nghị định 34/2016/NĐ-CP: b) Dự thảo 2 là dự thảo được Thủ trưởng cơ quan chủ trì soạn thảo quyết định gửi và đăng trên Cổng thông tin điện tử Chính phủ hoặc của cơ quan chủ trì soạn thảo,  Cổng thông tin điện tử của tỉnh, thành phố trực thuộc trung ương để cơ quan, tổ chức, cá nhân tham gia ý kiến</t>
  </si>
  <si>
    <t>- Rà soát các nội dung, thuật ngữ sử dụng dự thảo Quy chuẩn để phù hợp với chủ trương sắp xếp, sáp nhật tỉnh, xã và bỏ cấp huyện trong thời gian tới
- Ngoài ra, trong phạm vi áp dụng của dự thảo Quy chuẩn có các quy định liên quan đến đường cáp điện ngầm, các đường dây trong tòa nhà, văn phòng, cơ quan, xí nghiệp,… Vì vậy đề nghị cơ quan soạn thảo tham chiếu các quy chuẩn có liên quan như: QCVN 12:2014/BXD - Hệ thống điện của nhà ở và nhà công cộng; QCVN 07-3:2023/BXD - Công trình hào và tuy nen kỹ thuật và QCVN 07-5:2023 - Công trình cấp điện.
- Đối với Thuyết minh quy chuẩn, đề nghị làm rõ các nội dung mới, các nội dung rà soát chỉnh sửa bổ sung so với quy chuẩn hiện hành</t>
  </si>
  <si>
    <t>Bộ Xây dựng</t>
  </si>
  <si>
    <t>Đề nghị rà soát, đánh số thứ tự các phần, điều, điểm và các nội dung trình bày khác theo quy định tại Thông tư số 26/2019/TT BKHCN ngày 25/12/2019 của Bộ trưởng Bộ Khoa học và Công nghệ quy định chi tiết về xây dựng, thẩm định và ban hành quy chuẩn kỹ thuật và Thông tư số 10/2023/TTBKHCN ngày 01/6/2023 sửa đổi, bổ sung một số điều của Thông tư số 26/2019/TT-BKHCN ngày 25/12/2019</t>
  </si>
  <si>
    <t>Bộ KHCN</t>
  </si>
  <si>
    <t>IV. CÁC NỘI DUNG VỀ KẾT CẤU, PHÁP LÝ</t>
  </si>
  <si>
    <t>Nội dung này không quy định trong dự thảo</t>
  </si>
  <si>
    <t>Đề nghị nghiên cứu bổ sung thêm nội dung lựa chọn thiết bị chống dòng rò cho máy cắt</t>
  </si>
  <si>
    <t>Lựa chọn máy cắt điện</t>
  </si>
  <si>
    <t>Phụ lục P-1</t>
  </si>
  <si>
    <t>SCT An Giang</t>
  </si>
  <si>
    <t>Tiếp thu, bổ sung:
5. Yêu cầu về vị trí tín hiệu mạch dòng:
Vị trí tín hiệu mạch dòng của các mạch bảo vệ phải đảm bảo vùng bảo vệ bao trùm toàn bộ phạm vi của thiết bị được bảo vệ để đảm bảo không có phần tử hoặc đoạn thanh dẫn không được bảo vệ.</t>
  </si>
  <si>
    <t>Đề nghị: Bổ sung yêu cầu việc lấy tín hiệu mạch dòng của các mạch bảo vệ phải đảm bảo vùng bảo vệ bao chùm toàn bộ phạm vi của thiết bị được bảo vệ.
Đảm bảo không có trường hợp xuất hiện có phần tử hoặc đoạn thanh dẫn không được bảo vệ theo quy định</t>
  </si>
  <si>
    <t>4.2-5.1 Quy định chung về bảo vệ máy phát</t>
  </si>
  <si>
    <t>4.2-5.1</t>
  </si>
  <si>
    <t>NSMO</t>
  </si>
  <si>
    <t>- Tiếp thu, bổ sung trong dự thảo.</t>
  </si>
  <si>
    <t>Nên cập nhật các công nghệ điều khiển từ xa hiện đại như SCADA, IoT, AI trong giám sát và vận hành lưới điện</t>
  </si>
  <si>
    <t>Hệ thống điều khiển từ xa</t>
  </si>
  <si>
    <t>4.1-5</t>
  </si>
  <si>
    <t>SCT Cao Bằng</t>
  </si>
  <si>
    <t>- Tiếp thu.</t>
  </si>
  <si>
    <t>bổ sung điều khoản chuyển tiếp để xử lý đối với công trình hiện hữu đang giao cắt hoặc đi gần đường sắt đang tồn tại mà chưa đáp ứng Quy chuẩn này</t>
  </si>
  <si>
    <t>ĐDK giao chéo hoặc đi gần các công trình</t>
  </si>
  <si>
    <t>2.3-8</t>
  </si>
  <si>
    <t>- Thí nghiệm định kỳ dầu cách điện đã được nêu trong dự thảo.
- Đối với tần suất kiểm tra điện trở nối đất của hệ thống nối đất và bảo vệ chống sét không quy định trong QCVN này.</t>
  </si>
  <si>
    <t>Đề nghị xem xét bổ sung việc quy định rõ về tần suất kiểm tra điện trở nối đất của hệ thống nối đất và bảo vệ chống sét; bổ sung quy định kiểm tra dầu cách điện định kỳ để đảm bảo an toàn</t>
  </si>
  <si>
    <t>Kiểm tra định kỳ</t>
  </si>
  <si>
    <t>1.10-6</t>
  </si>
  <si>
    <t>SCT Đắc Lắk</t>
  </si>
  <si>
    <t>Giữ nguyên dự thảo</t>
  </si>
  <si>
    <t>Không yêu cầu hố ga tại vị trí nối cáp hoặc qua đường, đề nghị: Bổ sung quy định hố ga để dễ dàng kiểm tra, sửa chữa sự cố cáp ngầm.</t>
  </si>
  <si>
    <t>Hố ga cáp ngầm</t>
  </si>
  <si>
    <t>1.8-6.2</t>
  </si>
  <si>
    <t>SCT Lạng Sơn</t>
  </si>
  <si>
    <t>Đã có quy định đặt dấu hiệu cảnh báo cáp ngầm tại khoản 3 Mục 2.1-23</t>
  </si>
  <si>
    <t>Không quy định vị trí đặt mốc báo hiệu, đề nghị: Bổ sung quy định bố trí mốc báo hiệu cáp ngầm theo khu vực (đông dân cư, khu công nghiệp).</t>
  </si>
  <si>
    <t>Lắp đặt cáp ngầm</t>
  </si>
  <si>
    <t>1.8-6</t>
  </si>
  <si>
    <t>Đã có quy định kiểm tra tại mục 1.10-3.1 Kiểm tra lắp đặt ĐDK</t>
  </si>
  <si>
    <t>Không quy định tiết diện tối thiểu cần thí nghiệm tiếp xúc mối nối, đề nghị: Bổ sung quy định tiết diện dây dẫn tối thiểu (mm²) bắt buộc thí nghiệm tiếp xúc.</t>
  </si>
  <si>
    <t>Nối dây dẫn và cáp</t>
  </si>
  <si>
    <t>1.8-5.4</t>
  </si>
  <si>
    <t>Nội dung này phụ thuộc giải pháp thiết kế ứng với địa hình, khu vực cụ thể nên không cần được quy định trong QCVN này.</t>
  </si>
  <si>
    <t>Thiếu quy định về dây bọc 35kV, 22kV và khoảng cách cột, đề nghị Bổ sung quy định lắp đặt dây bọc 35kV, 22kV và chiều dài tối đa giữa các cột để sử dụng giáp níu</t>
  </si>
  <si>
    <t>Lắp đặt dây dẫn và cáp</t>
  </si>
  <si>
    <t>1.8-5.2</t>
  </si>
  <si>
    <t>Giữ nguyên dự thảo để linh hoạt cho các ứng dụng và công nghệ bảo vệ chống sét</t>
  </si>
  <si>
    <t>Bảo vệ chống sét: Mặc dù có đề cập đến bảo vệ chống sét cho hệ thống lưới điện, nhưng cần làm rõ hơn yêu cầu về loại thiết bị chống sét phù hợp cho từng cấp điện áp</t>
  </si>
  <si>
    <t>Nối đất các công trình lưới điện</t>
  </si>
  <si>
    <t>1.7-3</t>
  </si>
  <si>
    <t>- Phương pháp đo và tiêu chí đánh giá tham vấn các TCVN liên quan, không đề cập trong QCVN này.</t>
  </si>
  <si>
    <t>Quy chuẩn đưa ra các yêu cầu về chất lượng điện nhưng chưa đề cập phương pháp đo lường và tiêu chí đánh giá chi tiết.</t>
  </si>
  <si>
    <t xml:space="preserve">Yêu cầu về chất lượng điện </t>
  </si>
  <si>
    <t>- Tiếp thu, bổ sung theo thông tư 05.</t>
  </si>
  <si>
    <t>Bổ sung quy định về sóng hài dòng điện cho phù hợp với Khoản 2, Điều 8 của Thông tư 05/2025/TT-BCT ngày 01/02/2025 của Bộ Công Thương quy định hệ thống truyền tải điện, phân phối điện và đo đếm điện năng</t>
  </si>
  <si>
    <t xml:space="preserve">Dự thảo chưa đề cập đến chất lượng tần số (mục 1.2.6. Có liệt kê các yêu cầu về chất lượng điện, trong đó có nêu tần số </t>
  </si>
  <si>
    <t>- Dự thảo đã được cập nhạt các nội dung này theo thông tư 05/2025/TT-BCT.</t>
  </si>
  <si>
    <t>Căn cứ yêu cầu của Thông tư 39/2015, đề nghị Ban Soạn thảo bổ sung những yêu cầu có liên quan đến tổn thất điện năng của lưới điện phân phối</t>
  </si>
  <si>
    <t>- Đã được nêu trong dự thảo</t>
  </si>
  <si>
    <t>Bổ sung kích thước hồ thu dầu cho trạm biến áp Kios và trạm trong nhà</t>
  </si>
  <si>
    <t>Hệ thống thu gom dầu</t>
  </si>
  <si>
    <t>1.5-3</t>
  </si>
  <si>
    <t>Tại mục 1.4-1 quy định về hành lang an toàn của ĐDK , đề nghị bổ sung thêm quy định về chiều cao của cột điện một mạch và 2-3 mạch truyền dẫn điện để giải quyết vấn đề tiết kiệm đất cho hành lang tuyến.</t>
  </si>
  <si>
    <t>Hành lang an toàn</t>
  </si>
  <si>
    <t>1.4-1</t>
  </si>
  <si>
    <t>Thời hạn sử dụng theo thiết kế công trình đã được quy định tại QCVN 03:2022/BXD</t>
  </si>
  <si>
    <t>Cần rà soát, bổ sung quy định về tuổi thọ tối đa của các loại công trình điện  lực (đường dây dẫn điện, trạm biến áp,..).</t>
  </si>
  <si>
    <t>Thiết kế Hệ thống điện</t>
  </si>
  <si>
    <t>1.2-1</t>
  </si>
  <si>
    <t>SCT Hà Tĩnh</t>
  </si>
  <si>
    <t>- Các thuật ngữ này đã được quy định trong các thông tư 05/2025/TT-BCT và 06/2025/TT-BCT và không được sử dụng cho nội dung QCVN này.</t>
  </si>
  <si>
    <t>Bổ sung yêu cầu kỹ thuật của hệ thống hàng rào điện (nội dung tại điều 5 – thông tư 02/2025/TT-BCT – nội dung này mới trong TT05); Bổ sung định nghĩa khởi động đen trong thông tư 06/2025/TT-BCT – Điều 3 mục 36 – nội dung này mới trong TT06).</t>
  </si>
  <si>
    <t>Định nghĩa</t>
  </si>
  <si>
    <t>1.1-4</t>
  </si>
  <si>
    <t>- Đã có định nghĩa "Trang bị điện"</t>
  </si>
  <si>
    <t>Bổ sung thuật ngữ:
- Trang, thiết bị điện.
- Dây trung tính bảo vệ</t>
  </si>
  <si>
    <t>Viện KHCH XD</t>
  </si>
  <si>
    <t>Đề nghị xem xét bổ sung các định nghĩa về "Phân loại hộ tiêu thụ điện" (Loại 1) Loại II và Loại III).</t>
  </si>
  <si>
    <t>- Đã được quy định trong QCVN 12:2014/BXD về hệ thống điện của nhà ở và nhà công cộng và QCVN 25:2025/BKHCN về thiết bị điện dùng cho lắp đặt điện trong gia đình và hệ thống lắp đặt tương tự</t>
  </si>
  <si>
    <t>Đối với hệ thống điện sau công tơ về đến hộ gia đình:
- 	Hiện nay vẫn chưa có các tiêu chuẩn, quy chuẩn, hoặc các yêu cầu kỹ thuật đối với hệ thống điện sau công tơ về đến hộ gia đình mà người dân tự lắp đặt, tự quản lý và sử dụng, do đó dễ dẫn đến mất an toàn và gây ra các sự cố tai nạn điện như chạm chập, cháy nổ.   
- 	Để có cơ sở hướng dẫn, phổ biến đến các cá nhân, tổ chức thực hiện lắp đặt, quản lý và sử dụng hệ thống điện sau công tơ đảm bảo các yêu cầu kỹ thuật, đảm bảo an toàn điện, đề nghị bổ sung các quy chuẩn kỹ thuật, yêu cầu kỹ thuật đối với hệ thống điện sau công tơ về đến hộ gia đình</t>
  </si>
  <si>
    <t>chưa có trong dự thảo</t>
  </si>
  <si>
    <t>SCT Quảng Nam</t>
  </si>
  <si>
    <t>- Tiếp thu, rà soát chỉnh sửa trong dự thảo.</t>
  </si>
  <si>
    <t xml:space="preserve">Về quản lý và giám sát việc thực hiện QCVN: Cần có cơ chế kiểm tra, đánh giá định kỳ việc tuân thủ các quy định của QCVN đối với các đơn vị vận hành lưới điện; Đề xuất xây dựng chế tài xử lý vi phạm cụ thể để đảm bảo tính ràng buộc và khả thi khi thực hiện. </t>
  </si>
  <si>
    <t>- Vị trí đo đếm, sóng hài đã được quy định trong thông tư liên quan
- Hệ thống điều khiển, bảo vệ đã tham chiếu đến IEC 61850</t>
  </si>
  <si>
    <t>Về hệ thống đo lường, bảo vệ và điều khiển: Cần cập nhật tiêu chuẩn quốc tế: Đề xuất tham chiếu thêm các tiêu chuẩn IEEE 519-2022 (Sóng hài), IEC 61850 (Tự động hóa trạm điện). Hệ thống giám sát và SCADA: Bổ sung quy định về cảm biến nhiệt độ, độ ẩm trong trạm biến áp để phát hiện lỗi sớm; Vị trí đo đếm điện năng: Làm rõ quy định vị trí đo đếm giữa lưới điện truyền tải và phân phối, tránh sai lệch dữ liệu</t>
  </si>
  <si>
    <t>Về yêu cầu về vận hành hệ thống điện: Cần quy định chi tiết hơn về yêu cầu đối với hệ thống giám sát và điều khiển từ xa (SCADA) nhằm nâng cao khả năng vận hành linh hoạt và hiệu quả; Đề xuất bổ sung quy định về tiêu chuẩn chất lượng điện năng, bao gồm dao động điện áp, sóng hài, và mất cân bằng pha</t>
  </si>
  <si>
    <t>- Quy định về ATĐ đã được nêu trong Nghị định 62/2025/NĐ-CP.</t>
  </si>
  <si>
    <t xml:space="preserve">Đề xuất cập nhật các quy định về an toàn lao động theo tiêu chuẩn quốc tế để đảm bảo điều kiện làm việc cho công nhân ngành điện; Xác định rõ khoảng cách an toàn theo quy định trong QCVN trong trường hợp áp dụng được các giải pháp bảo đảm an toàn về điện, đáp ứng được các yêu cầu về môi trường. </t>
  </si>
  <si>
    <t xml:space="preserve"> Về tiêu chuẩn về an toàn điện: Bổ sung các tiêu chuẩn an toàn đối với các thiết bị bảo vệ quá dòng, quá áp nhằm giảm thiểu rủi ro sự cố điện; </t>
  </si>
  <si>
    <t>Về Bảo vệ chống cháy: Cần xem xét lại quy định về phòng chống cháy nổ, tránh mâu thuẫn với QCVN 06:2022/BXD</t>
  </si>
  <si>
    <t>- Nội dung này không thuộc phạm vi quản lý QCVN này.</t>
  </si>
  <si>
    <t xml:space="preserve">Về Trạm biến áp không người trực: Cần có quy định rõ về tiêu chuẩn vận hành và giám sát từ xa. </t>
  </si>
  <si>
    <t>Quy phạm chỉ đề cập đến Hệ thống truyền tải điện xoay chiều hiện hữu. Hệ thống nhà máy điện, NLTT, nguyên tử đề xuất định nghĩa trong quy chuẩn, tiêu chuẩn riêng</t>
  </si>
  <si>
    <t>Về yêu cầu kỹ thuật chung đối với hệ thống lưới điện: Một số tiêu chí kỹ thuật cần được điều chỉnh để phù hợp với thực tế vận hành lưới điện tại Việt Nam, đặc biệt trong bối cảnh phát triển năng lượng tái tạo, năng lượng nguyên tử; Cần bổ sung các quy định liên quan đến tích hợp nguồn điện từ năng lượng tái tạo, năng lượng nguyên tử vào lưới điện quốc gia.</t>
  </si>
  <si>
    <t>- Tiếp thu, rà soát chỉnh sửa các định nghĩa, thuật ngữ.
- Hệ thống tàu điện, metro không thuộc phạm vi quản lý QCVN này.</t>
  </si>
  <si>
    <t>Phần khái niệm, định nghĩa, đề nghị bổ sung thêm một số từ ngữ. giải thích thuật ngữ để thống nhất cách hiểu trong thực tiễn áp dụng. Thống nhất việc định nghĩa các khái niệm quy chuẩn theo như các văn bản quy phạm pháp luật đã được ban hành. Về Chất lượng điện: Nên quy định rõ giới hạn gián đoạn điện năng, số lần mất điện cho các hệ thống quan trọng (tàu điện, metro...).</t>
  </si>
  <si>
    <t>Cần làm rõ phạm vi áp dụng của QCVN, tránh chồng chéo với các quy chuẩn và tiêu chuẩn hiện hành. Quy chuẩn hiện tại chỉ bao gồm lưới điện truyền tải và phân phối, nhưng chưa bao quát hệ thống điện mặt trời, điện gió và điện hạt nhân</t>
  </si>
  <si>
    <t>- Dự thảo đã rà soát, cập nhật nội dung Thông tư, Nghị định mới ban hành.
- Quy định về ATĐ đã được nêu trong Nghị định 62/2025/NĐ-CP.
- Quy định về nâng cấp bảo vệ môi trường không thuộc phạm vi quản lý QCVN này.</t>
  </si>
  <si>
    <t>Các quy định, thông số, tiêu chuẩn về Truyền tải điện, Phân phối điện, Điều độ HTĐ quốc gia đã được Bộ Công Thương ban hành tại các Thông tư số 05/2025/TT-BCT ngày 01/2/2025, Thông tư số 06/2025/TT-BCT ngày 1/2/2025; do vậy Dự thảo Thông tư Quy chuẩn kỹ thuật quốc gia (QCVN) về Kỹ thuật điện – Hệ thống lưới điện cần phải rà soát kỹ để tránh trùng lặp hoặc mâu thuẫn. Ban Soạn thảo cân nhắc cập nhật, bổ sung các tiêu chuẩn kỹ thuật hiện đại, như: Cập nhật tiêu chuẩn IEEE, IEC quan trọng; nâng cấp quy định về bảo vệ môi trường và an toàn điện; tích hợp công nghệ mới như lưới điện thông minh, giám sát SCADA, cảm biến nhiệt độ trong trạm biến áp...</t>
  </si>
  <si>
    <t xml:space="preserve"> Đề nghị bổ sung 01 mục liên quan đến các quy định về quản lý chất lượng điện, vật liệu cho thiết bị điện… trong hệ thống lưới điện (trường hợp đó có biện pháp quản lý thì dẫn chiếu, chưa có biện pháp quản lý thì phải đưa ra các yêu cầu cụ thể)</t>
  </si>
  <si>
    <t>Đã có quy định trong thông tư 02/2025/TT-BCT</t>
  </si>
  <si>
    <t>Đề nghị xem xét quy định cụ thể và chi tiết đối với những trường bảo dưỡng (định kỳ và đột xuất) các thiết bị trong hệ thống lưới điện, đặc biệt là đối với MBA.</t>
  </si>
  <si>
    <t>III. CÁC NỘI DUNG BỔ SUNG</t>
  </si>
  <si>
    <t>Tiếp thu; bỏ Phụ lục S</t>
  </si>
  <si>
    <t>Bỏ phụ lục S
Quy chuẩn mang tính chất tổng quan về trang bị không nên quy định chi tiết về độ nhạy trong cài đặt chỉnh định.
Một số điểm quy định chưa phù hợp như :
- Các khái niệm chưa rõ như cấp bảo vệ.
- Quy định độ nhạy cho bảo vệ khoảng cách (trong khi độ nhạy đã có thể hiểu theo vùng đặt của bảo vệ khoảng cách).
- Quy định độ nhạy cho các cấp bảo vệ tuy nhiên, số cấp chỉnh định này sẽ tùy thuộc vào nhu cầu khi tính toán chỉnh định.</t>
  </si>
  <si>
    <t>THIẾT LẬP ĐỘ NHẠY</t>
  </si>
  <si>
    <t>Phụ lục S</t>
  </si>
  <si>
    <t>Đã cập nhật bản hiệu chỉnh 28/3/2025</t>
  </si>
  <si>
    <t>Đề nghị rà soát và bổ sung thêm nội dung tại Phụ lục E - Đánh số thiết bị trong hệ thống điện dự thảo tại QCVN nêu trên và tham chiếu đến điều 3 , Điều 11, Điều 20 Phụ lục II- Quy định đánh số thiết bị của Thông tư 06/2025</t>
  </si>
  <si>
    <t>Phụ lục E</t>
  </si>
  <si>
    <t>Cục Điện lực</t>
  </si>
  <si>
    <t>Tiếp thu. Bỏ "ĐDK" = 4.2-8.5 bỏ ĐDK; gộp 8.7 lên 8.6 và viết lại cho phù hợp.</t>
  </si>
  <si>
    <t>Xem xét áp dụng chung cấu hình như tại điều 4.2-8.6 cho tất cả các trường hợp đường dây 110kV (DDK, hỗn hợp, cáp ngầnm). Do thực tế các cáp ngầm tại Việt Nam thường nối đất theo từng đoạn.</t>
  </si>
  <si>
    <t>Mục 4.2-8.6 Cấu hình hệ thống rơ-le bảo vệ ĐDK 110kV 
1. Mỗi đầu đường dây được trang bị hai thiết bị rơ-le bảo vệ (mạch bảo vệ) với cấu hình chức năng như sau:
a) Thiết bị rơ-le bảo vệ số 1 (mạch bảo vệ số 1):  Được tích hợp các chức năng bảo vệ 87L, 21/21N, 21/21N có truyền tin, 68 (B/T), SOTF, 67/67N, 50/51, 50/51N, 60, 85, FR, FL.
b) Thiết bị rơ-le bảo vệ số 2: Được tích hợp các chức năng bảo vệ 67/67N, SOTF, 50/51, 50/51N, 60, 85, FR, FL.
c) Chức năng 79, 27/59 không cần dự phòng và có thể được tích hợp vào một trong hai thiết bị rơ-le bảo vệ trên hoặc nằm trong thiết bị rơ-le bảo vệ riêng.
d)Trong trường hợp sử dụng sơ đồ một xuất tuyến hai máy cắt, bảo vệ 50-STUB phải được tích hợp trong một trong hai thiết bị bảo vệ hoặc nằm trong thiết bị bảo vệ riêng. Trong trường hợp sử dụng sơ đồ một xuất tuyến một máy cắt thì không cần thiết trang bị chức năng bảo vệ này.
e) Đối với đường dây dài hoặc trung bình cho phép không trang bị chức năng 87L trong thiết bị rơ le bảo vệ số 1. Khi đó chức năng bảo vệ khoảng cách phải có truyền tin (POTT, PUTT...).
2. Yêu cầu về thiết kế mạch nhị thứ:
a) Thiết bị rơ-le bảo vệ số 1 và số 2 phải lấy tín hiệu dòng điện từ hai cuộn dòng (nhị thứ TI) khác nhau phải có nguồn điện một chiều độc lập và phải gửi cắt độc lập hoặc đồng thời đến hai cuộn cắt. Tín hiệu điện áp được lấy từ biến điện áp đường dây.  Trong trường hợp không có biến điện áp 3 pha đường dây, cho phép tín hiệu điện áp của bảo vệ lấy từ biến điện áp 3 pha thanh cái.
b) Việc cô lập một trong hai thiết bị rơ-le bảo vệ số 1 và số 2 không được ảnh hưởng đến bất kỳ chức năng nào của thiết bị rơ-le bảo vệ còn lại.
Mục 4.2-8.7 Cấu hình hệ thống rơ-le bảo vệ cho đường dây cáp ngầm 110kV hình tia có lưới vỏ kim loại của cáp nối đất tại một điểm
1. Mỗi đầu đường dây được trang bị hai thiết bị rơ-le bảo vệ (mạch bảo vệ) với cấu hình chức năng như sau:
a) Thiết bị rơ-le bảo vệ số 1: Bảo vệ quá dòng chạm đất qua vỏ kim loại (ANSI 50N).
b) Thiết bị rơ-le bảo vệ số 2: Được tích hợp các chức năng bảo vệ 67/67N, 50-STUB, SOTF, 50/51, 50/51N, FR, FL.
Trong trường hợp sử dụng sơ đồ một xuất tuyến hai máy cắt, bảo vệ 50-STUB phải được tích hợp trong một trong hai thiết bị bảo vệ trên hoặc nằm trong thiết bị rơ-le riêng.
2. Phạm vi áp dụng: bảo vệ này có thể xem xét áp dụng cho đường dây cáp ngầm hình tia rất ngắn và có lưới vỏ kim loại của cáp nối đất tại duy nhất một đầu, đầu còn lại nối đất qua thiết bị hạn chế phóng điện lưới vỏ kim loại cáp (thường  áp dụng với các đường dây cáp có độ dài &lt; 5km).</t>
  </si>
  <si>
    <t>4.2-8.6</t>
  </si>
  <si>
    <t>các quy định về bảo vệ tổ máy phát  đề xuất đề cập trong QC về nhà máy điện</t>
  </si>
  <si>
    <t>Đề xuất bỏ nội dung này</t>
  </si>
  <si>
    <t>Xem xét gộp 2 mục này thành một cấu hình chung do cấu hình bảo vệ cho các phần tử của 2 loại hình nhà máy này giống nhau, bao gồm: MBA inverter, ngăn lộ trung áp. Ngoài ra đối với MBA inverter cần bổ sung thêm cấu hình bảo vệ của MBA có công suất nhỏ hơn 1.6MVA. Việc này phù hợp cho các nhà máy có công suất nhỏ, có thể không cần trang bị bảo vệ, máy cắt. Bổ sung thêm cấu hình bảo vệ của các ngăn xuất tuyến từ thanh cái trung áp tới các thiết bị bù (SVG, SVC, tụ bù, máy bù đồng bộ, kháng bù ngang...)
Các loại hình NMĐ gió và mặt trời có sơ độ một sợi giống nhau, nên xem xét ghép chung cấu hình bảo vệ cho hai loại hình nhà máy này.</t>
  </si>
  <si>
    <t>Mục 4.2-5.10 Cấu hình bảo vệ nhà máy phát điện sử dụng năng lượng mặt trời đấu nối vào thanh cái trung áp
1. Lưới trung áp có chế độ trung tính nối đất trực tiếp:
a) Cấu hình bảo vệ này áp dụng cho nhà máy có máy phát điện một chiều sử dụng năng lượng mặt trời đấu nối với lưới điện trung áp qua máy biến áp tăng áp và đường dây trung áp (nếu có).
b) Thiết bị rơ-le bảo vệ máy biến áp tăng áp được tích hợp các chức năng bảo vệ: 87T (đối với máy biến áp có công suất đặt  ≥ 6.3 MVA), 49, 50/51, 50/51N, 50BF, FR.
c) Các chức năng rơ-le bảo vệ 26, 63, 96, 71 và các bảo vệ công nghệ khác được trang bị và cài đặt đồng bộ với MBA (nếu cần thiết).
d) Trong trường hợp có đường dây trung áp từ thanh cái trung áp tới các máy biến áp tăng áp của máy điện mặt trời thì thiết bị rơ-le bảo vệ của xuất tuyến đường dây trung áp này được tích hợp các chức năng bảo vệ: 67/67N, 49, 50/51, 50/51N, 81, 27/59, 50BF, FR. Đối với các xuất tuyến trung áp nối chung tới 1 thanh cái, cho phép cùng sử dụng chức năng 81,27/59 được tích hợp trong một thiết bị bảo vệ riêng.
đ) Các chức năng bảo vệ khác được trang bị theo yêu cầu công nghệ của Nhà sản xuất máy phát điện.
2. Lưới trung áp có chế độ trung tính nối đất cách ly hoặc nối đất qua trở kháng:
a) Cấu hình bảo vệ này áp dụng cho nhà máy có máy phát điện một chiều sử dụng năng lượng mặt trời đấu nối với lưới điện trung áp qua máy biến áp tăng áp và đường dây trung áp (nếu có).
b) Thiết bị rơ-le bảo vệ máy biến áp tăng áp được tích hợp các chức năng bảo vệ: 87T (đối với máy biến áp có công suất đặt  ≥ 6.3 MVA), 49, 50/51, 50/51G, 50BF, FR. Trong đó, chức năng bảo vệ 50/51G sử dụng máy biến dòng dạng chuyên dụng dùng cho bảo vệ độ nhạy cao (TI thứ tự không).
c) Các chức năng rơ-le bảo vệ 26, 63, 96, 71 và các bảo vệ công nghệ khác được trang bị và cài đặt đồng bộ với MBA (nếu cần thiết).
d)  Trong trường hợp có đường dây trung áp từ thanh cái trung áp tới các máy biến áp tăng áp của máy điện mặt trời thì thiết bị rơ-le bảo vệ của xuất tuyến đường dây trung áp này được tích hợp các chức năng bảo vệ: 67/67G, 49, 50/51, 50/51G, 81, 27/59, 50BF, FR. Trong đó, chức năng bảo vệ 67G, 50/51G sử dụng máy biến dòng dạng chuyên dụng dùng cho bảo vệ độ nhạy cao ( TI thứ tự không). Đối với các xuất tuyến trung áp nối chung tới 1 thanh cái, cho phép cùng sử dụng chức năng 81,27/59 được tích hợp trong một thiết bị bảo vệ riêng.
đ) Các chức năng bảo vệ khác được trang bị theo yêu cầu công nghệ của Nhà sản xuất máy phát điện
Mục 4.2-5.11 Cấu hình bảo vệ của xuất tuyến (collector) từ thanh cái trung áp tới các tổ máy điện gió
1. Lưới trung áp có chế độ trung tính nối đất trực tiếp
a) Cấu hình bảo vệ này áp dụng cho xuất tuyến đường dây (collector) từ thanh cái trung áp có chế độ nối đất trực tiếp tới các tổ máy điện gió.
b) Thiết bị rơ-le bảo vệ của xuất tuyến được tích hợp các chức năng bảo vệ: 49, 67/67N, 50/ 51, 50/51N, 81, 27/59, 50BF, FR. Đối với các xuất tuyến trung áp nối chung tới 1 thanh cái, cho phép cùng sử dụng chức năng 81,27/59 được tích hợp trong một thiết bị bảo vệ riêng.
2. Lưới trung áp có chế độ nối đất cách ly hoặc nối đất qua trở kháng
a) Cấu hình bảo vệ này áp dụng cho xuất tuyến đường dây (collector) từ thanh cái trung áp có chế độ nối đất cách ly hoặc nối đất qua trở kháng tới các tổ máy điện gió.
b) Thiết bị rơ-le bảo vệ của xuất tuyến được tích hợp các chức năng bảo vệ: 49, 67/67G, 50/ 51, 50/51G, 81, 27/59, 50BF, FR.Trong đó, chức năng bảo vệ 67G, 50/51G sử dụng máy biến dòng dạng chuyên dụng dùng cho bảo vệ độ nhạy cao (TI xuyến). Đối với các xuất tuyến trung áp nối chung tới 1 thanh cái, cho phép cùng sử dụng chức năng 81,27/59 được tích hợp trong một thiết bị bảo vệ riêng.
3. Các chức năng bảo vệ khác được trang bị theo yêu cầu công nghệ của Nhà sản xuất máy phát điện.</t>
  </si>
  <si>
    <t>4.2-5.10
4.2-5.11</t>
  </si>
  <si>
    <t>tiếp thu</t>
  </si>
  <si>
    <t>3. Yêu cầu về mức độ dự phòng hệ thống bảo vệ máy phát:
b) Máy phát đồng bộ có công suất đặt từ 10MW đến 80MW: cho phép trang bị tối thiểu hai mạch bảo vệ, trong đó mỗi mạch phải bao gồm tối thiểu 01 thiết bị bảo vệ (bảo vệ chính, bảo vệ dự phòng).</t>
  </si>
  <si>
    <t>A0</t>
  </si>
  <si>
    <t>Tiếp thu và sửa lại mục c và 4.2-4.2 như tại dự thảo đã track changes.</t>
  </si>
  <si>
    <t>Mục 4.2-4.1
c) Thanh cái 500kV phải được trang bị 02 bảo vệ chính. Đối với thanh cái 220kV, 110kV trang bị tối thiểu 01 bộ bảo vệ chính.
Mục 4.2-4.2
1. Thanh cái 500kV, 220kV tại trạm biến áp 500kV phải được trang bị 02 bộ rơ-le bảo vệ so lệch số 1 và số 2; thanh cái 220kV tại trạm biến áp 220kV cho phép trang bị 01 bộ rơ-le bảo vệ so lệch, nên trang bị 02 bộ để đảm báo tính dự phòng và độ tin cậy. Bộ rơ-le bảo vệ số 1 và số 2 phải gửi cắt độc lập hoặc đồng thời đến các cuộn cắt của các máy cắt có liên quan. Việc cô lập một trong hai bộ rơ-le bảo vệ số 1 và 2 không được ảnh hưởng đến bất kỳ chức năng nào của bộ rơ-le bảo vệ còn lại.
Hai điểm này có có sự mâu thuẫn: ở điều 4.2-4.1 thì yêu cầu thanh cái 220 kV Phải trang bị 02 bảo vệ chính, nhưng điều 4.2-4.2 thì lại phân ra, thanh cái 220 kV TBA 220 kV Không cần bắt buộc, chỉ đưa ra khuyến cáo</t>
  </si>
  <si>
    <t>Mục 4.2-4.1
c) Thanh cái 500kV phải được trang bị 02 bảo vệ chính. Đối với thanh cái 220kV, 110kV trang bị tối thiểu 01 bộ bảo vệ chính.
Mục 4.2-4.2
1. Thanh cái 500kV, 220kV tại trạm biến áp 500kV phải được trang bị 02 bộ rơ-le bảo vệ so lệch số 1 và số 2; thanh cái 220kV tại trạm biến áp 220kV cho phép trang bị 01 bộ rơ-le bảo vệ so lệch, nên trang bị 02 bộ để đảm báo tính dự phòng và độ tin cậy. Bộ rơ-le bảo vệ số 1 và số 2 phải gửi cắt độc lập hoặc đồng thời đến các cuộn cắt của các máy cắt có liên quan. Việc cô lập một trong hai bộ rơ-le bảo vệ số 1 và 2 không được ảnh hưởng đến bất kỳ chức năng nào của bộ rơ-le bảo vệ còn lại.</t>
  </si>
  <si>
    <t>4.2-4.1</t>
  </si>
  <si>
    <t>Tiếp thu; bỏ đoạn "Trường hợp đường dây…"</t>
  </si>
  <si>
    <t>4. Tự động đóng lại một pha được khởi động từ lệnh cắt một pha của bảo vệ chống sự cố. Cho phép tự động đóng lại một pha không cần kiểm tra điều kiện điện áp và không cần cắt gián đoạn hai pha còn lại.
Trường hợp đường dây song song khi sự cố cho phép cắt và tự đóng lại nhiều pha không cần kiểm tra đồng bộ.</t>
  </si>
  <si>
    <t>4.1-1.3</t>
  </si>
  <si>
    <t>Tiếp thu; lấy nội dung của Quy phạm; Thực tế các công trình hiện tại đang áp dụng (tránh xáo trộn; không thấy cơ sở quy định 4,3)</t>
  </si>
  <si>
    <t>1. Chiều cao nhỏ nhất từ các phần mang điện điện áp trên 1 kV đến 35 kV đến mặt đất phía dưới TBA không được nhỏ hơn 4,3m. Nếu có ghế hoặc sàn vận hành, thì ghế hoặc sàn phải ở độ cao từ 2,5m trở lên.</t>
  </si>
  <si>
    <t>3.2-6.3</t>
  </si>
  <si>
    <t>SCT Phú Thọ</t>
  </si>
  <si>
    <t>Linh động trong công tác QLVH</t>
  </si>
  <si>
    <t>3. Để vận hành trạm biến áp trên cột, tùy theo vị trí trạm, có thể lắp ghế cách điện, sàn vận hành; trong mọi trường hợp, phải có vị trí thao tác đảm bảo an toàn cho người vận hành.</t>
  </si>
  <si>
    <t>3.2-6.2</t>
  </si>
  <si>
    <t>Tiếp thu; biên tập lại</t>
  </si>
  <si>
    <t>2. Khi khối lượng dầu từ 60 đến 600kg:
a) Xây hố chứa toàn bộ khối lượng dầu, hoặc.
b) Xây gờ làm nền dốc vào phía trong để giữ được toàn bộ khối lượng dầu.</t>
  </si>
  <si>
    <t>3.2-4.3</t>
  </si>
  <si>
    <t>tiếp thu; chỉnh sửa tại phần bôi đỏ phù hợp quy định tại Luật Đường sắt</t>
  </si>
  <si>
    <t xml:space="preserve">Bảng 2.43
- Khoảng cách từ dây dẫn ngoài cùng ở trạng thái tĩnh đến ranh giới hành lang bảo vệ an toàn của đường sắt. 
- Khoảng cách từ mép ngoài cùng của cột đường dây dẫn điện đến ranh giới hành lang bảo vệ an toàn của đường sắt.
</t>
  </si>
  <si>
    <t>2.3-8.2</t>
  </si>
  <si>
    <t>Rà soát NĐ62</t>
  </si>
  <si>
    <t>Tiếp thu; rà soát phù hợp ND 62; 51 và 14 đã bãi bỏ</t>
  </si>
  <si>
    <t>Yêu cầu đối với ĐDK đi qua khu vực nhà ở và có người sinh sống bên trong,…phải tăng cường các biện pháp an toàn
Đến 35kV là 7m, 110kV là 7m, 220kV là 8m, 500kV là 10m  
Vì: Phù hợp NĐ 51CP “ĐDK vượt qua nhà ở, công trình có người sinh sống, làm việc bên trong,…” Điều chỉnh lại để phù hợp khoản 3-Điều 10-NĐ 14CP</t>
  </si>
  <si>
    <t xml:space="preserve">Bảng 2.42
</t>
  </si>
  <si>
    <t>2.3-8.1</t>
  </si>
  <si>
    <t>Đã hiệu chỉnh theo TT</t>
  </si>
  <si>
    <t>Tiếp thu; rà soát phù hợp Thông tư 02/2025/TT-BCT</t>
  </si>
  <si>
    <t>Khoảng cách từ dây dẫn đến mặt đất trong khu vực phải tăng cường các biện pháp an toàn: Đề nghị đơn vị soạn thảo điều chỉnh khoảng cách tại cột 500kV cho chuẩn xác</t>
  </si>
  <si>
    <t xml:space="preserve">Bảng 2.36
</t>
  </si>
  <si>
    <t>2.3-5.3</t>
  </si>
  <si>
    <t>Tiếp thu; rà soát phù hợp Nghị định 62/2025/NĐ-CP</t>
  </si>
  <si>
    <t>Yêu cầu đối với ĐDK đi qua khu vực nhà ở và có người sinh sống bên trong,…phải tăng cường các biện pháp an toàn vì Phù hợp NĐ 51CP “ĐDK vượt qua nhà ở, công trình có người sinh sống, làm việc bên trong,…”</t>
  </si>
  <si>
    <t>Yêu cầu đối với ĐDK đi qua khu vực phải tăng cường các biện pháp an toàn</t>
  </si>
  <si>
    <t>2.3-5.2</t>
  </si>
  <si>
    <t>Tiếp thu; rà soát theo N Đ 62</t>
  </si>
  <si>
    <t>Điện áp 1-35kV, khoảng cách thẳng đứng nhỏ nhất 6.5m 
Đề nghị sửa: Điện áp 1-35kV, khoảng cách thẳng đứng nhỏ nhất 7m vì Phù hợp II.5.107- Khoảng cách thẳng đứng từ điểm thấp nhất của dây dẫn đến mặt đất tự nhiên là 7m đối với ĐDK điện áp đến 110kV</t>
  </si>
  <si>
    <t xml:space="preserve">Bảng 2.34
</t>
  </si>
  <si>
    <t>Tiếp thu; rà soát phù hợp N Đ62 ; N Đ 14 đã bãi bỏ</t>
  </si>
  <si>
    <t>Đề nghị sửa thành: 1-35kV: 7.0m; 110kV: 7.0m.; Phù hợp Nghị định 14/2014/NĐ-CP.</t>
  </si>
  <si>
    <t xml:space="preserve">Bảng 2.34
</t>
  </si>
  <si>
    <t>Tiếp thu và hiệu chỉnh</t>
  </si>
  <si>
    <t xml:space="preserve">Khoảng cách thẳng đứng nhỏ nhất từ dây dẫn đến mặt đất như sau:   
| Điện áp (kV) | Khoảng cách thẳng đứng nhỏ nhất Khu vực phương tiện cơ giới có thể qua lại được | Khu vực khó đến | ( m ) | Khu vực rất khó đến | | ------------- | ---------------------------------------------------------------------- | --------------- | ----- | ------------------- | | Trên 1 đến 35 | 5,5 sửa thành 6,5 | 4,5 | | 2,5 | | 110 | 6 sửa thành 7,5 | 5,0 | | 3,0 | | 220 | 7 sửa thành 8,5 | 6,0 | | 4,0 | | 500 | 10 sửa thành 10,5 | 8,0 | | 6,0 |
Tại khoản 8 Điều 4 Nghị định 62/2025/NĐ-CP ngày 04/3/2025 quy định: khi tiến hành các công việc gần hoặc trong hành lang bảo vệ đường dây dẫn điện trên không không vi phạm khoảng cách an toàn phóng điện , trong khi đó: o Đồng thời, tại khoản 1 Điều 13 Nghị định 62/2025/NĐ-CP ngày 04/3/2025 thì xác định điểm cao nhất trên phương tiện vận chuyển là 4,5m.   </t>
  </si>
  <si>
    <t>Bảng 2.33</t>
  </si>
  <si>
    <t>2.3-5.1</t>
  </si>
  <si>
    <t>Phần góp ý không phù hợp với nội dung dự thảo</t>
  </si>
  <si>
    <t xml:space="preserve">nội dung chưa phù hợp với quy định tại khoản 3 Điều 13 Nghị định 62/2025/NĐ-CP ngày 04/3/2025 của Chính phủ 
</t>
  </si>
  <si>
    <t>Yêu cầu đối với ĐDK đi qua khu vực không có dân cư</t>
  </si>
  <si>
    <t>SCT Ninh Bình</t>
  </si>
  <si>
    <t>Phù hợp NĐ-62/2025; NDD 14 đã bãi bỏ thay bằng N Đ62.</t>
  </si>
  <si>
    <t>Giữ nguyên Dự thảo</t>
  </si>
  <si>
    <t>Đề nghị sửa thành: 1-35kV: 7.0m; 110kV: 7.0m., phù hợp Phù hợp Nghị định 14/2014/NĐ-CP.</t>
  </si>
  <si>
    <t xml:space="preserve">Bảng 2.33
</t>
  </si>
  <si>
    <t>Tiếp thu; Dự thảo mới đã có nội dung cấo 22kV tại khoản này.</t>
  </si>
  <si>
    <t>Dây chống sét: ĐDK 35kV đoạn đấu vào TBA 35kV có dung lượng MBA &gt;1600 kVA phải treo dây chống sét dài 1-2 km, góc bảo vệ ≤30° | Bổ sung cho cả cấp 22kV, cho phép lắp dây chống sét trên đoạn đường dây có tần suất sét đánh cao , đề nghị: Mở rộng cho cả 22kV, bổ sung quy định lắp dây chống sét tại đoạn có tần suất sét đánh cao. Để Nâng cao an toàn cho lưới điện.</t>
  </si>
  <si>
    <t>b) Góc bảo vệ đối với dây dẫn điện ngoài cùng của ĐDK có điện áp 110 kV trở lên mắc trên cột bê tông cốt thép không được lớn hơn 30o; ĐDK 22kV, 35 kV đoạn đấu vào TBA có điện áp từ 110 kV trở lên phải treo dây chống sét có chiều dài từ 1km đến 2 km và góc bảo vệ ≤30o; Đối với các đoạn tuyến ĐDK 22, 35kV tại các khu vực địa hình trống trải, độ cao dây dẫn cao hơn nhà cửa, công trình, cây cối xung quanh, trong khu vực có số giờ sét đánh lớn hơn 40 giờ/năm hoặc mật độ sét trung bình 10,9 lần/km2/năm, kết hợp với số liệu sự cố do sét đã xảy ra trong quá khư của đường dây trên địa bàn để tính toán giải pháp treo dây chống sét, thiết bị bảo vệ chống sét để hạn chế suất cắt khi sét đánh trực tiếp vào đường dây;</t>
  </si>
  <si>
    <t>2.3-3.13</t>
  </si>
  <si>
    <t>Theo luật Điện lực</t>
  </si>
  <si>
    <t>Cần làm rõ cấp điện cao áp là bao nhiêu, theo định nghĩa cấp diện áp cao là từ 35-220kV, vậy quy định này cóphải áp dụng cho cấp điện áp này không ?</t>
  </si>
  <si>
    <t>2. Khoảng cách ngang giữa cáp viễn thông và cáp điện lực áp cao cùng chôn trực tiếp trong đất theo quy định trong bảng sau:</t>
  </si>
  <si>
    <t>2.1-20</t>
  </si>
  <si>
    <t>Viện KHCN XD</t>
  </si>
  <si>
    <t>như trên</t>
  </si>
  <si>
    <t>(1) Quy định khoảng cách nhỏ nhất từ mặt đường sắt đến cáp 1,0m là chưa bảo đảm an toàn chưa bảo đảm an toàn cho việc bảo trì đường sắt vì tổng chiều sâu của nền đường đắp, đá balast, tà vẹt, ray theo tiêu chuẩn hiện nay &gt; 1,632m. Do đó, đề nghị nghiên cứu quy định rõ khoảng cách này theo hướng: Cáp ngầm chui qua đường sắt phải được đặt trong ống hoặc trong hầm cáp, chiều sâu đặt ống, hầm cáp &gt; 2,5m đến đỉnh ray đường sắt:
 (2) Chiều dài cộng thêm của ống cáp, hầm cáp về cả hai phía 0,5m là chưa bảo đảm an toàn, cần thống nhất với quy định tại điểm b khoản 1 Mục 2.1-19.</t>
  </si>
  <si>
    <t>Bảng 2.5</t>
  </si>
  <si>
    <t>2.1-19</t>
  </si>
  <si>
    <t>Tiếp thu, đã chỉnh sửa tại Dự thảo QCVN đảm bảo phù hợp trách nhiệm quản lý nhà nước của Bộ Công Thương; (Xem lại để đưa nội dung Quy phạm mục II.3.85 thay nội dung này để đảm bảo đúng bản chất quản lý khoảng cách công trình cáp thuộc trách nhiệm của BCT).</t>
  </si>
  <si>
    <t>Khoảng cách từ các đường cáp điện đến mép ray
khoảng cách này yêu cầu tối thiểu 3,25m chưa bảo đảm an toàn cho việc bảo trì đường sắt vì khu vực này vẫn thực hiện các hoạt động bảo trì và lắp đặt các thiết bị của đường sắt phục vụ điều hành chạy tàu. Theo tiêu chuẩn thiết kế, chiều rộng nền đường là 6,4m đối với đường cấp I, khổ đường tiêu chuẩn 1.435mm. Do đó, nên nghiên cứu theo hướng quy định ống bảo vệ phải kéo dài hết phạm vi nền đường (&gt; 3,0m tính từ mép ray trở ra)</t>
  </si>
  <si>
    <t>Bảng 2.4
Khoảng cách từ các đường cáp điện đặt trong ranh giới đường sắt đến trục tâm của đường ray</t>
  </si>
  <si>
    <t>Giữ nguyên như dự thảo. Lý do: khoảng cách 5,6 là quy định tại Nghị định về an toàn điện (?) và Quy phạm cũ; Công trình cáp không phải đối tượng chịu giới hạn của khoảng cách phóng điện; đồng thời khoảng cách này cũng phù hợp với Bảng A6 QCVN 08:2018/BGTVT (5,5m)</t>
  </si>
  <si>
    <t>Copy lại ý kiến góp ý</t>
  </si>
  <si>
    <t>Bảng 2.3</t>
  </si>
  <si>
    <t>Giữ nguyên như dự thảo; mép đường được hiểu là mép đường theo quy định của cơ quan quản lý cơ sở hạ tầng đường sắt, đường bộ; lấy từ Quy phạm cũ; thêm Chú thích vào dự thảo QCVN về thuật ngữ mép đường; xem thêm Nghị định.</t>
  </si>
  <si>
    <t>nội dung này chưa bảo đảm an toàn, lý do:
- Mép đường của đường sắt có thể hiểu là mép ray hoặc vai đường hoặc chân nền đường…, nếu hiểu từ mép ray thì chưa bảo đảm an toàn cho việc bảo trì đường sắt vì khu vực này vẫn thực hiện các hoạt động bảo trì và lắp đặt các thiết bị của đường sắt phục vụ điều hành chạy tàu;
- Theo tiêu chuẩn thiết kế, chiều rộng
nền đường là 6,4m đối với đường cấp I, khổ đường tiêu chuẩn 1.435mm. Do đó,nên nghiên cứu theo hướng quy định ống bảo vệ phải kéo dài hết phạm vi nền đường (&gt; 3,0m tính từ mép ray trở ra).</t>
  </si>
  <si>
    <t xml:space="preserve">1. Khoảng cách giữa các cáp đi gần hoặc giao chéo:  
b) Khi giao chéo với đường sắt và đường ôtô, cáp phải đặt trong khối cáp hoặc trong ống cáp suốt chiều ngang của đường cộng thêm mỗi phía 0,5m tính từ mép đường; chiều sâu chôn cáp ít nhất là 1m kể từ mặt đường và thấp hơn đáy mương thoát nước ở hai bên đường ít nhất là 0,5m; </t>
  </si>
  <si>
    <t>Mục 1 2.9-8 đã quy đinh 
1. Phải trang bị thiết bị và phương tiện phòng chống cháy nổ trong công trình cáp theo quy định của cơ quan quản lý nhà nước về phòng cháy, chữa cháy.</t>
  </si>
  <si>
    <t xml:space="preserve">giữ nguyên dự thảo; 0,75h tương đương 45' và phù hợp TCVN 13967:2024 và QCVN 06:2022 (rà soát dự thảo QCVN và quy đổi hết về phút) </t>
  </si>
  <si>
    <t>Giới hạn chịu lửa và đơn vị về thời gian chịu lửa,… cần cập nhật cho đồng bộ với quy định tại QCVN 06:2022/BXD quy chuẩn kỹ thuật quốc gia về an toàn cháy cho nhà và công trình.</t>
  </si>
  <si>
    <t xml:space="preserve">Phòng chống cháy nổ
b) Đối với các đường cáp điện:   </t>
  </si>
  <si>
    <t>2.1-8</t>
  </si>
  <si>
    <t>Khái niệm dòng điện lạc mạch được được định nghĩa tại Mục 1.1-4 Định nghĩa:
17. Dòng điện lạc mạch
Dòng điện lạc mạch là dòng điện chạy qua một đường không mong muốn trong hệ thống điện, thường là qua các vật liệu cách điện bị hỏng hoặc qua các kết nối không chính xác, thay vì chạy qua các mạch điện được thiết kế để sử dụng dòng điện. Dòng điện này có thể gây ra sự cố như mất an toàn, giảm hiệu suất của hệ thống điện, hoặc làm hỏng thiết bị.
Kiến nghị thay thế bằng "dòng điện rò"</t>
  </si>
  <si>
    <t>Giữ nguyên như Dự thảo để đảm bảo bao phủ các nguy cơ nguy hiểm ảnh hưởng đến vận hành, an toàn như dòng rò, dòng cảm ứng....; rà soát thêm TCVN, IEC  (stray current) để hiệu chỉnh lại định nghĩa nếu có.</t>
  </si>
  <si>
    <t>Xem xét thay thuật ngữ "dòng điện lạc mạch” bằng thuật ngữ khác cho dễ hiểu</t>
  </si>
  <si>
    <t>2.1-6 Bảo vệ khỏi dòng điện lạc mạch
Nếu trên đường cáp xuất hiện dòng điện lạc mạch có trị số gây nguy hiểm, phải có biện pháp bảo vệ như sau:
1. Thay đổi tuyến cáp đi tránh vùng nguy hiểm đó.
2. Trường hợp không thể thay đổi tuyến cáp, phải có biện pháp giảm tối đa dòng điện lạc mạch hoặc sử dụng vỏ cáp có độ chống ăn mòn cao hoặc có biện pháp nối đất vỏ cáp phù hợp.</t>
  </si>
  <si>
    <t>2.1-6</t>
  </si>
  <si>
    <t>Đã có quy định tại báng A.1 -  cần hiệu chỉnh lại theo TCVN 2622-1995 phần vật liệu và loại bỏ phần kết cấu (được quy định trong QCVN 06/2022)</t>
  </si>
  <si>
    <t>Tiếp thu; rà soát, chỉnh sửa viện dẫn áp dung quy định về an toàn điện và an toàn PCCC theo quy định hiện hành (QCVN an toàn điện của Bộ Công Thương và quy định PCCC của Bộ Công An); rà soát thêm Quy phạm cũ để bổ sung nếu cần.</t>
  </si>
  <si>
    <t>cần quy định loại vật liệu khó cháy là vật liệu gì hoặc đáp ứng tiêu chuẩn nào.</t>
  </si>
  <si>
    <t>1. Đặc tính kỹ thuật
a) Cáp đặt trực tiếp trong đất hoặc trong nước phải có lớp bảo vệ chịu va đập cơ học; 
b) Cáp đặt trong hầm cáp, tầng cáp, mương cáp, máng cáp, giếng cáp phải là cáp có vỏ bọc bằng vật liệu khó cháy;</t>
  </si>
  <si>
    <t>2.1-5</t>
  </si>
  <si>
    <t xml:space="preserve">v </t>
  </si>
  <si>
    <t>Các phương pháp bảo trì, bảo dưỡng do đơn vị quản lý vận hành quyết định.</t>
  </si>
  <si>
    <t>Bổ sung: "Áp dụng CBM (Bảo trì dựa trên tình trạng) cho thiết bị, tần suất do đơn vị quyết định (≤3 năm)".</t>
  </si>
  <si>
    <t>1.10-6.2	Tần suất kiểm tra định kỳ
Tần suất kiểm tra định kỳ dựa trên hai yếu tố chính: chất lượng hoặc tình trạng thiết bị và yêu cầu về độ tin cậy của thiết bị đồng thời đưa ra quy định thời hạn chuẩn mà thiết bị cần phải tiến hành kiểm tra để bảo đảm sự vận hành an toàn và tuổi thọ kỹ thuật. Cơ quan quản lý hoặc người có trách nhiệm quản lý phải quy định tần suất kiểm tra dựa trên các yếu tố đã nêu.</t>
  </si>
  <si>
    <t>1.10-6.2</t>
  </si>
  <si>
    <t>Đã có định nghĩa tại tiểu mục 52. mục 1.1-4) Hệ thống đóng cắt cách điện khí (GIS) (Gas Insulated Switchgear )
Hệ thống đóng cắt cách điện khí (GIS) là bộ phận đóng cắt được đặt kín và phần cách điện bên trong bằng khí cách điện có áp lực</t>
  </si>
  <si>
    <t>Giữ nguyên dự thảo; rà soát chỉ dùng từ viết tắt GIS từ sau định nghĩa.</t>
  </si>
  <si>
    <t>Làm rõ từ viết tắt “GIS”;</t>
  </si>
  <si>
    <t>1.10-4.4 	Kiểm tra hệ thống cách điện khí (GIS)</t>
  </si>
  <si>
    <t>1.10-4.4</t>
  </si>
  <si>
    <t>Cục KT và ATMT công nghiệp</t>
  </si>
  <si>
    <t>phù hợp với thiết bị thử nghiệm thực tế trên hiện trường (AC hoặc DC). Viếc thử nghiệm theo các tiêu chuẩn được dẫn chứng sử dụng cho cáp 110kV trở lên.</t>
  </si>
  <si>
    <t xml:space="preserve">Giữ nguyên dự thảo. Lý do: </t>
  </si>
  <si>
    <t xml:space="preserve">10. Thử nghiệm cáp ngầm
Sau khi hoàn thành lắp đặt cáp ngầm và lắp đặt hộp đầu cáp phải thử nghiệm chịu đựng điện áp phù hợp chủng loại cáp để đánh giá độ bền điện môi của cáp ngầm trước khi đưa vào vận hành. </t>
  </si>
  <si>
    <t>1.10-3.2</t>
  </si>
  <si>
    <t>Viện Năng lượng</t>
  </si>
  <si>
    <t>Trách nhiệm của các bên trong ĐTXD đã được quy định trong Luật XD, NĐ06/2021, TT26/2016/TT-BXD.</t>
  </si>
  <si>
    <t>Giữ nguyên dự thảo. Bổ sung theo quy định của pháp luật về xây dựng tại TT ban hành QCVN hoặc 1 mục về quản lý tại QCVN.</t>
  </si>
  <si>
    <t>Cần bổ sung chi tiết hơn về quy trình kiểm tra và trách nhiệm của các bên liên quan khi nghiệm thu hệ thống điện</t>
  </si>
  <si>
    <t>YÊU CẦU VỀ KIỂM TRA HỆ THỐNG LƯỚI ĐIỆN</t>
  </si>
  <si>
    <t>1.10</t>
  </si>
  <si>
    <t>Không tìn thấy nội dung góp ý</t>
  </si>
  <si>
    <t>Đã có quy định về lắp các biển cảnh báo an toàn tại tất cả các cột điện, trạm điện trong dự thảo QCVN và các quy định về an toàn điện.</t>
  </si>
  <si>
    <t>Yêu cầu lắp biển dọc hành lang lưới điện, đề nghị: Sửa thành: "Lắp biển cảnh báo tại các cột điện trong khu đông dân cư".</t>
  </si>
  <si>
    <t>1. Các công trình lưới điện xây dựng mới, Đơn vị quản lý vận hành lưới điện áp cao phải đặt biển cấm, biển báo theo tiêu chuẩn, quy chuẩn kỹ thuật hiện hành vượt đường sắt, đường bộ, đường thủy nội địa, đường biển để cảnh báo nguy hiểm, ngăn các phương tiện giao thông va chạm vào công trình điện và bàn giao cho cơ quan quản lý đường quản lý. 
  Các công trình đường sắt, đường bộ, đường thủy xây mới, cơ quan quản lý đường sắt, đường bộ, đường thủy có trách nhiệm đặt biển báo vượt đường điện.
  Việc bảo dưỡng các biển báo, rào chắn do cơ quan quản lý đường sắt, đường bộ, đường thủy nội địa, đường biển thực hiện.
2. Các biển báo và tín hiệu phải giữ trong điều kiện tốt nhất, các biển cảnh báo, tín hiệu cảnh báo bị hư hỏng phải được sửa chữa. Các biển báo được bố trí ở các vị trí sau:
a) Biển báo đặt trên bờ các khoảng ĐDK vượt sông có thuyền bè qua lại thường xuyên và biển báo ĐDK đi ngang qua đường giao thông;
b) Tín hiệu ánh sáng và sơn báo hiệu đặt ở các cột cao;
c) Các biển báo, biển hiệu lắp vĩnh viễn trên các cột của ĐDK.</t>
  </si>
  <si>
    <t>1.9-7.4</t>
  </si>
  <si>
    <t>việc đặt biển cảnh báo nguy hiểm, ngăn các phương tiện giao thông đường sắt tại khu vực đường dây điện vượt qua đường sắt là không phù hợp, lý do: 
(1) Việc khai thác đường sắt phải tuân thủ nguyên tắc điều hành thống nhất, tập trung theo quy định của Luật Đường sắt. Các biển báo trên đường sắt chỉ được thể hiện trong Quy chuẩn kỹ thuật quốc gia về tín hiệu đường sắt. Trên đường sắt Việt Nam không có loại ngăn các phương tiện giao thông đường sắt trong khu gian (tại khu vực đường dây điện vượt qua đường sắt). Việc chạy tàu có tính chất đặc thù và được ưu tiên di chuyển, vì vậy,
khi xây dựng đường điện vượt qua đường sắt phải đáp ứng các điều kiện an toàn để phương tiện đường sắt di chuyển; 
(2) Theo Quy chuẩn kỹ thuật quốc gia về khai thác đường sắt, trong đó dừng tàu trong khu gian là trường hợp đặc biệt nguy hiểm liên quan đến an toàn chạy tàu</t>
  </si>
  <si>
    <t>1.9-7.4	Lắp đặt và bảo quản các biển báo và tín hiệu:
1. Các công trình lưới điện xây dựng mới, Đơn vị quản lý vận hành lưới điện áp cao phải đặt biển cấm, biển báo theo tiêu chuẩn, quy chuẩn kỹ thuật hiện hành vượt đường sắt, đường bộ, đường thủy nội địa, đường biển để cảnh báo nguy hiểm, ngăn các phương tiện giao thông va chạm vào công trình điện và bàn giao cho cơ quan quản lý đường quản lý. 
  Các công trình đường sắt, đường bộ, đường thủy xây mới, cơ quan quản lý đường sắt, đường bộ, đường thủy có trách nhiệm đặt biển báo vượt đường điện.
  Việc bảo dưỡng các biển báo, rào chắn do cơ quan quản lý đường sắt, đường bộ, đường thủy nội địa, đường biển thực hiện.
2. Các biển báo và tín hiệu phải giữ trong điều kiện tốt nhất, các biển cảnh báo, tín hiệu cảnh báo bị hư hỏng phải được sửa chữa. Các biển báo được bố trí ở các vị trí sau:
a) Biển báo đặt trên bờ các khoảng ĐDK vượt sông có thuyền bè qua lại thường xuyên và biển báo ĐDK đi ngang qua đường giao thông;
b) Tín hiệu ánh sáng và sơn báo hiệu đặt ở các cột cao;
c) Các biển báo, biển hiệu lắp vĩnh viễn trên các cột của ĐDK.</t>
  </si>
  <si>
    <t>Tiếp thu, ko viết tắt NĐ</t>
  </si>
  <si>
    <t>Kiểm tra lại ký hiệu NĐ, đồng bộ hóa nội dung tránh hiểu nhầm.</t>
  </si>
  <si>
    <t>1.9-7.2	Bảo vệ an toàn cho công trình lưới diện
Trong quản lý vận hành ĐDK phải nghiêm chỉnh chấp hành các quy định về bảo vệ an toàn các công trình lưới điện đã được nêu chi tiết tại NĐ về Quy định chi tiết thi hành Luật Điện lực về bảo vệ công trình điện lực và an toàn trong lĩnh vực điện lực:
1.9-7.3	Thông báo về sự nguy hiểm và bồi thường thiệt hại khi sửa chữa. 
Công tác thông báo về sự nguy hiểm và bồi thường thiệt hại khi sửa chữa phải nghiêm chỉnh chấp hành các quy định về bảo vệ an toàn các công trình lưới điện đã được nêu chi tiết tại NĐ về Quy định chi tiết thi hành Luật Điện lực về bảo vệ công trình điện lực và an toàn trong lĩnh vực điện lực.</t>
  </si>
  <si>
    <t>1.9-7.2
1.9-7.3</t>
  </si>
  <si>
    <t>Đã có mục Kiểm tra hệ thống ắc quy trong mục 1.10-6 "Thủ tục kiểm tra cần tuân theo các yêu cầu kỹ thuật của nhà sản xuất" đảm bảo tính mở với các công nghệ khác nhau của từng NSX</t>
  </si>
  <si>
    <t>Phần vận hành hệ thống điện (mục 1.9) có đề cập đến vận hành hệ thống ắc quy, nhưng chưa nêu rõ tiêu chuẩn kiểm tra định kỳ và các biện pháp bảo trì phù hợp với công nghệ mới</t>
  </si>
  <si>
    <t>1.9-6.1 Chế độ làm việc 
1. Khi vận hành hệ thống ắc quy phải bảo đảm làm việc tin cậy lâu dài với mức điện áp cần thiết trên thanh cái điện một chiều trong chế độ vận hành bình thường và sự cố.
2. Kiểm tra các ắc quy mới cũng như ắc quy đang vận hành theo quy định của nhà chế tạo.
3. Điện áp ở thanh cái điện một chiều cung cấp điện cho các mạch điều khiển trang bị rơ-le bảo vệ, tín hiệu tự động và điều khiển từ xa, trong điều kiện vận hành bình thường cho phép không lớn hơn 10% điện áp danh định.
4. Khi có chạm đất trong hệ thống điện một chiều, phải nhanh chóng loại trừ.</t>
  </si>
  <si>
    <t>1.9-6</t>
  </si>
  <si>
    <t>Kế hoạch đại tu sửa chữa
1. Kế hoạch tổng thể hàng năm về đại tu và sửa chữa các nhà máy điện và lưới điện cần được đăng ký lên NSMO.
2. Trường hợp kế hoạch tổng thể về đại tu và sửa chữa có thay đổi phải được sự phê chuẩn của NSMO.
3. Trường hợp đặc biệt khi có yêu cầu sửa chữa thiết bị không theo kế hoạch hoặc xử lý sự cố, phải được đăng ký và được phê duyệt của trung tâm điều độ theo phân cấp.</t>
  </si>
  <si>
    <t>1.9-1.7</t>
  </si>
  <si>
    <t>đã được quy định tại TT05/2025</t>
  </si>
  <si>
    <t>Ko tiếp thu; đã quy định tại TT05.</t>
  </si>
  <si>
    <t>tại điểm 3, cần có cơ chế đặc biệt khi có xử lý sự cố, tránh việc đăng ký, phê  duyệt qua nhiều cấp ảnh hưởng đến thời gian xử lý sự cố.</t>
  </si>
  <si>
    <t>1.9-1.7 Kế hoạch đại tu sửa chữa
1. Kế hoạch tổng thể hàng năm về đại tu và sửa chữa các nhà máy điện và lưới điện cần được đăng ký lên NSMO.
2. Trường hợp kế hoạch tổng thể về đại tu và sửa chữa có thay đổi phải được sự phê chuẩn của NSMO.
3. Trường hợp đặc biệt khi có yêu cầu sửa chữa thiết bị không theo kế hoạch hoặc xử lý sự cố, phải được đăng ký và được phê duyệt của trung tâm điều độ theo phân cấp.</t>
  </si>
  <si>
    <t>Vận hành theo biểu đồ phụ tải đã giao và dự phòng nóng của các nhà máy điện
Các nhà máy điện phải hoàn thành các biểu độ phụ tải và dự phòng nóng đã giao. Nếu vì một lý do nào đó không thực hiện được biểu đồ phụ tải thì nhân viên trực ca phải báo cáo ngay cho NSMO và/hoặc Trung tâm điều độ hệ thống điện miền.
Trong trường hợp cần thiết Trung tâm điều độ hệ thống điện miền có quyền thay đổi biểu đồ phụ tải của nhà máy điện nhưng phải giữ nguyên biểu đồ phụ tải tổng của toàn hệ thống do NSMO lập và phải được NSMO cho phép.
Chỉ có NSMO có quyền cho phép thay đổi biểu đồ truyền công suất giữa các hệ thống điện liên kết miền.
Trung tâm điều độ có quyền yêu cầu nhà máy điện tăng cường công suất hết mức hoặc giảm đến mức thấp nhất theo điều kiện kỹ thuật của thiết bị.</t>
  </si>
  <si>
    <t>1.9-1.6</t>
  </si>
  <si>
    <t>Biểu đồ phụ tải nhà máy điện
Biểu đồ phụ tải các nhà máy điện phải tính đến nhu cầu sử dụng điện của khách hàng, điện tự dùng của các nhà máy điện, trạm điện, tổn thất trên hệ thống điện và dự phòng nóng theo yêu cầu của hệ thống điện. Biểu đồ phụ tải nhà máy thủy điện phải phù hợp với quy trình điều tiết hồ chứa trong mùa lũ và mùa khô.</t>
  </si>
  <si>
    <t>1.9-1.5</t>
  </si>
  <si>
    <t>Tiếp thu; chỉnh sửa trong dự thảo</t>
  </si>
  <si>
    <t>Khả năng tải của thiết bị điện và đường dây dẫn điện
Khả năng tải cho phép đối với các thiết bị điện và đường dây dẫn điện phải do phòng điều độ của NSMO hoặc Trung tâm điều độ hệ thống điện miền phối hợp cùng với các công ty điện lực và các nhà máy điện lập ra.
Khả năng tải cho phép này phải dựa trên phương thức vận hành và trị số thiết lập của hệ thống rơ-le bảo vệ và tự động. Khả năng tải phải được xem xét lại ít nhất một lần trong một năm.</t>
  </si>
  <si>
    <t>1.9-1.4</t>
  </si>
  <si>
    <t>Chưa có góp ý cụ thể rõ ràng</t>
  </si>
  <si>
    <t>tiếp thu; sẽ chỉnh sửa viện dẫn đến QCVN 07 như góp ý của BXD.</t>
  </si>
  <si>
    <t>Quy định về hệ thống chiếu sáng trong nhà và ngoài trời; tuy nhiên, đã có QCVN 07-7 2016/BXD; QCVN 22/2016/BYT; QCVN 12:2014/BXD v.v... thì có nên đưa vảo Quy chuẩn này không? Nếu đưa vào thì phải rà soát kỹ để không xảy ra mâu thuẫn.</t>
  </si>
  <si>
    <t>Lắp đặt hệ thống chiếu sáng</t>
  </si>
  <si>
    <t>1.8-11</t>
  </si>
  <si>
    <t>Quy định về phòng chống cháy. Do QCVN về phóng chống cháy nổ do ngành Công an đã ban hành, nên cần phải cân nhắc có nên đưa vào Quy chuẩn này không? Nếu đưa vào thì phải rà soát kỹ để không xảy ra tình trạng mâu thuẫn hoặc khó thực hiện.</t>
  </si>
  <si>
    <t>Lắp đặt hệ thống phòng cháy chữa cháy và thông gió</t>
  </si>
  <si>
    <t>1.8-10</t>
  </si>
  <si>
    <t>Vẫn cần thiết duy trì các loại ắc quy hiện hữu do chi phí đầu tư lớn</t>
  </si>
  <si>
    <t>quy định này áp dụng đối với ắc quy hiện hữu có chi phí đầu tư hợp lý -&gt; Giữ nguyên như dự thảo. Các chủng loại ắc quy khác không cấm.</t>
  </si>
  <si>
    <t>bổ sung quy định để sử dụng pin Lifepo4 chống cháy nổ, có hiệu suất và tuổi thọ cao thay cho ắc quy truyền thống</t>
  </si>
  <si>
    <t>1.8-8-7 Lắp đặt hệ thống ắc quy</t>
  </si>
  <si>
    <t>1.8-8</t>
  </si>
  <si>
    <t>SCT Đà Nẵng</t>
  </si>
  <si>
    <t>1.8-7.10	Lắp biển hiệu và sơn báo hiệu cột</t>
  </si>
  <si>
    <t>1.8-7.10</t>
  </si>
  <si>
    <t>SCT Trà Vinh</t>
  </si>
  <si>
    <t>Bản dự thảo đã được hiệu chỉnh, cập nhật</t>
  </si>
  <si>
    <t>tiếp thu và điều chỉnh</t>
  </si>
  <si>
    <t>Mục/Tiểu mục: 1.8-6.3, ý 4,  Lắp đặt cáp trong hào cáp, đề nghị bỏ vì trùng với mục 1.8-6.2</t>
  </si>
  <si>
    <t>4. Tại khu vực thường hút nạo đáy theo chu kỳ thì độ sâu đặt cáp phải được sự thoả thuận của cơ quan quản lý công trình giao thông khu vực đó.</t>
  </si>
  <si>
    <t>1.8-6.3</t>
  </si>
  <si>
    <t>Tiếp thu, chỉ quy định tham chiếu đến pháp luật về PCCC; loại bỏ quy định liên quan đến PCCC.</t>
  </si>
  <si>
    <t>Cần điều chỉnh và tham chiếu đến quy định pháp luật về PCCC để tránh hiểu nhầm</t>
  </si>
  <si>
    <t>1.8-1.10</t>
  </si>
  <si>
    <t>Rà soát quy định theo hướng là nếu có quy định của QCVN bên xây dựng thì theo QCVN của BXD; PCCC thì theo pháp luật về PCCC và các QCVN liên quan; ko quyu định lại tại qCVN.</t>
  </si>
  <si>
    <t>Cần điều chỉnh và tham chiếu đến quy định pháp luật về xây dựng để đồng bộ hóa theo quy định PL về XD, luật PCCC, NĐ 50/2024/NĐ-CP cùng các QCKT và tiêu chuẩn liên quan PCCC</t>
  </si>
  <si>
    <t>Giám sát và kiểm tra thi công công trình</t>
  </si>
  <si>
    <t>1.8-1.6</t>
  </si>
  <si>
    <t>Bỏ quy định này. Lý do: QCVN chỉ quy định liên quan đến các yêu cầu chung về quá trình thiết kế, vận hành chứ ko quy định cụ thể về đặc tính, yêu cầu kỹ thuật đối với trang thiết bị điện. Đối với yêu cầu cụ thể của trang thiết bị điện tuân thủ theo quy định tại QCVN tương ứng nếu có. Đồng thời, rà soát các bảng phụ lục bổ sung quy định tham khảo (cân nhắc)</t>
  </si>
  <si>
    <t xml:space="preserve"> Cần quy định dứt khoát là “Các tiêu chuẩn kỹ thuật khác với Quy chuẩn này mà có đặc tính, thông số tương đương, không làm thay đổi chức năng, không ảnh hưởng đến độ an toàn, tin cậy của trang thiết bị trong hệ thống điện thì được sử dụng.</t>
  </si>
  <si>
    <t>1.8-1.4	Điều kiện sử dụng thiết bị có đặc tính khác Quy chuẩn kỹ thuật
Khi sử dụng các thiết bị điện mà các đặc tính của thiết bị có những điểm khác với những điều quy định trong Quy chuẩn kỹ thuật này thì theo số liệu của nhà chế tạo nếu các thông số này không vi phạm yêu cầu kỹ thuật và phải được cơ quan có thẩm quyền phê duyệt.</t>
  </si>
  <si>
    <t>1.8-1.4</t>
  </si>
  <si>
    <t>Hiệu chính mục 5:
Tiếp thu mục 4; mục 5 hiệu chỉnh lại như sau:. Giấy chứng nhận quyền sử dụng đất, quyền sở hữu nhà ở và tài sản khác gắn liền với đất.</t>
  </si>
  <si>
    <t>4. Tài liệu thiết kế đã được cấp có thẩm quyền  thẩm tra và phê duyệt (bao gồm thiết kế và tiến độ).
5. Giấy phép sử dụng đất cho diện tích sử dụng đất vĩnh viễn.</t>
  </si>
  <si>
    <t>1.8-1.3</t>
  </si>
  <si>
    <t xml:space="preserve">Quy định về thi công các công trình lưới điện cần tránh không xảy ra mâu thuẫn với các QCVN của Bộ Xây dựng, cụ thể là QCVN 12:2014/BXD của Bộ Xây dựng đã ban hành và thực hiện từ năm 2015 quy định về vấn đề nối đất, lắp đặt dây dẫn và cáp điện cho hệ thống điện của nhà ở và nhà công cộng. </t>
  </si>
  <si>
    <t>Yêu cầu về thi công các công trình lưới điện</t>
  </si>
  <si>
    <t>Chưa có căn cứ hiệu chỉnh</t>
  </si>
  <si>
    <t xml:space="preserve">3.d) Cột cuối của ĐDK 110 kV và 220 kV nối vào TBA ở những vùng ít sét cho phép tăng điện trở nối đất của cột lên như sau:  
- 1,5 lần khi số giờ sét nhỏ hơn 20;
- 3 lần khi số giờ sét nhỏ hơn 10; </t>
  </si>
  <si>
    <t>1.7-3.3</t>
  </si>
  <si>
    <t>SCT Hải Phòng</t>
  </si>
  <si>
    <t>SCT Hải Dương</t>
  </si>
  <si>
    <t>Giữ nguyên; QCVN của Bộ Xây dựng quy định bản đồ sét; QCVN này quy định về số giờ sét. Do đó ko có căn  cứ tài liệu để có thể quy đổi số giờ sang mật độ sét; tuy nhiên, nghiên cứu thêm về mật độ sét theo QCVN của Bộ XD thì sẽ có căn cứ hơn.</t>
  </si>
  <si>
    <t>Với đường dây treo trên tường đã được che chắn bởi nhà cao nên không quy định trong mục này</t>
  </si>
  <si>
    <t>Giữ nguyên Dự thảo. Lý do: cột cắm vào tường là cột phi tiêu chuẩn nên không thể quy định được.</t>
  </si>
  <si>
    <t>Quy định điện trở nối đất cho cột không được vượt quá 30 ohm. Nếu ĐDK đến 1kV không treo bằng cột mà cắm vào tường hoặc loại hình khác thì cần được quy định rõ hơn.</t>
  </si>
  <si>
    <t>2. ĐDK điện áp đến 1 kV không được che chắn bởi các cây cao, nhà cao, ống khói cao, v.v. cần bố trí nối đất cho cột, khoảng cách giữa chúng với nhau không được lớn hơn:
- 200 m đối với vùng có số giờ dông trong năm dưới 40;
- 100 m đối với vùng có số giờ dông trong năm trên 40. 
Điện trở nối đất cho cột không được lớn hơn 30 Ω.</t>
  </si>
  <si>
    <t>1.7-3.2</t>
  </si>
  <si>
    <t>tiếp thu chỉnh sửa theo hướng ko quy định cụ thể mà viện dẫn áp dụng đến tiêu chuẩn hiện hành (giống IP)</t>
  </si>
  <si>
    <t>giới hạn chịu lửa và đơn vị về thời gian chịu lửa,… cần cập nhật cho đồng bộ với quy định tại QCVN 06:2022/BXD quy chuẩn kỹ thuật quốc gia về an toàn cháy cho nhà và công trình.</t>
  </si>
  <si>
    <t>Bảng 1.16: Kích thước nhỏ nhất của điện cực nối đất</t>
  </si>
  <si>
    <t>1.7-2.2</t>
  </si>
  <si>
    <t>tiếp thu; chỉnh sửa lại</t>
  </si>
  <si>
    <t>"Kích thước nhỏ nhất của dây nối đất và dây trung tính bảo vệ": Vật liệu điện cực nối đất bằng đồng có vỏ bằng đồng không rõ nghĩa.
"Tiết diện dây cách điện, mm2": Nên ghi rõ là tiết diện dây có vỏ bọc cách điện</t>
  </si>
  <si>
    <t>Bảng 15 Kích thước nhỏ nhất của dây nối đất và dây bảo vệ tiếp đất</t>
  </si>
  <si>
    <t>1.7-2.1</t>
  </si>
  <si>
    <t>Giữ nguyên như dự thảo</t>
  </si>
  <si>
    <t>Xem xét cơ sở điện áp áp dụng là 42V. 
Có thể bỏ mục này hoặc yêu cầu "Thiết bị điện phải có một trong các biện pháp bảo vệ sau đây: nối đất, nối trung tính, cắt bảo vệ nhằm mục đích bảo đảm an toàn cho người làm việc tại lưới điện, bảo vệ chống sét cho thiết bị điện, bảo vệ quá điện áp nội bộ.</t>
  </si>
  <si>
    <t>Yêu cầu của hệ thống nối đất 
2. Thiết bị điện điện áp cao hơn 42 V phải có một trong các biện pháp bảo vệ sau đây: nối đất, nối trung tính, cắt bảo vệ nhằm mục đích bảo đảm an toàn cho người làm việc tại lưới điện, bảo vệ chống sét cho thiết bị điện, bảo vệ quá điện áp nội bộ.</t>
  </si>
  <si>
    <t>1.7-1.2</t>
  </si>
  <si>
    <t>Đã cập nhật theo Bảng 8 TT 05/2025/TT-BCT</t>
  </si>
  <si>
    <t>Tiếp thu; chỉnh sửa theo TT05</t>
  </si>
  <si>
    <t>4. Đơn vị truyền tải điện, Đơn vị phân phối điện có trách nhiệm áp dụng các giải pháp để đảm bảo dòng điện ngắn mạch trên lưới điện thuộc quyền quản lý đáp ứng yêu cầu quy định tại Bảng 1.14 Điều này. Trường hợp đã áp dụng các giải pháp mà dòng điện ngắn mạch vẫn lớn hơn khả năng của thiết bị, Đơn vị truyền tải điện, Đơn vị phân phối điện có trách nhiệm đề xuất giải pháp để đảm bảo vận hành an toàn thiết bị.</t>
  </si>
  <si>
    <t>1.6-2</t>
  </si>
  <si>
    <t>2. Các công trình điện đấu nối vào hệ thống điện có giá trị dòng điện ngắn mạch tại điểm đấu nối theo tính toán mà lớn hơn giá trị dòng điện ngắn mạch lớn nhất cho phép quy định tại Bảng 1.14 thì chủ đầu tư các công trình điện có trách nhiệm áp dụng các biện pháp để dòng điện ngắn mạch tại điểm đấu nối xuống thấp hơn hoặc bằng giá trị dòng điện ngắn mạch lớn nhất cho phép quy định tại Bảng 1.14.</t>
  </si>
  <si>
    <t>- Đề nghị sửa thành “Thời gian chịu đựng của thiết bị (s)” thành “Thời gian chịu đựng tối thiểu của thiết bị (s)” phù hợp với quy định tại Điều 12 Thông tư 25/2016/TT-BCT và Điều 9 Thông tư 39/2015/TT-BCT.
- Đề nghị sửa đổi quy định thời gian chịu đựng tối thiểu của thiết bị điện áp  đến 35kV là 1 (s) để phù hợp với Điều 9 Thông tư 39/2015/TT-BCT và đồng bộ với yêu cầu tại khoản 3, mục 1.6-2 của dự thảo Quy chuẩn</t>
  </si>
  <si>
    <t xml:space="preserve">Bảng 1.14 Dòng điện ngắn mạch lớn nhất cho phép và thời gian tối đa loại trừ sự cố bằng bảo vệ chính và khả năng chịu đựng của thiết bị </t>
  </si>
  <si>
    <t>Đã cập nhật theo Điều 6 TT 05/2025/TT-BCT</t>
  </si>
  <si>
    <t xml:space="preserve">Đề nghị sửa
a) Điện áp danh định
Các cấp điện áp danh định trong hệ thống điện bao gồm 500 kV, 220 kV, 110 kV, 35 kV, 22 kV, 15 kV, 10 kV, 6 kV và 0,38 kV; </t>
  </si>
  <si>
    <t>1. Điện áp
a) Điện áp danh định
Trong lưới điện truyền tải bao gồm 500 kV, 220 kV.
Trong hệ thống phân phối điện bao gồm 110 kV, 35 kV, 22 kV, 15 kV, 10 kV, 06 kV và 0,38 kV.</t>
  </si>
  <si>
    <t>1.6-1</t>
  </si>
  <si>
    <t>Tiếp thu, đã cập nhật theo TT05</t>
  </si>
  <si>
    <t>Theo quy định tại Điều 5 của Thông tư 39/2015/TT-BCT thì "Các cấp điện áp danh định trong hệ thống điện phân phối bao gồm 110 kV, 35 kV, 22 kV, 15 kV, 10 kV, 06 kV và 0,4 kV". Tuy nhiên, tại Điều 2 của Thông tư 30/2019/TT-BCT đã sửa đổi Điều 5 của Thông tư 39/2015/TT-BCT thành "Các cấp điện áp danh định trong hệ thống điện phân phối bao gồm 110 kV, 35 kV, 22 kV, 15 kV, 10 kV, 06 kV và 0,38 kV". Như vậy, có vẻ như cấp điện áp trong hệ thống phân phối điện tại dự thảo QCVN đang đồng bộ với Thông tư 39/2015/TT-BCT.
Tuy nhiên, theo quy định tại Điều 3 và Bảng 1 [ ] của TCVN 7995:2009 (IEC 60038:2002) thì "Điện áp danh nghĩa của các hệ thống 220/380 V và 240/415 V phải chuyển dần về giá trị khuyến cáo 230/400 V. Thời gian chuyển đổi càng sớm càng tốt".  Đến năm 2003 khối Liên minh Châu Âu đã hoàn thành chuyển đổi về điện áp 230/400V. Đến năm 2019, Việt Nam đã cơ bản chuyển đổi hệ thống phân phối hạ áp từ 220/380V về 230/400 V, các máy biến áp phân phối của các nhà sản xuất máy biến áp cung cấp cho các công ty điện lực đều có cấp điện áp thứ cấp là 230 V cho 1 pha và 400 V cho 3 pha. 
Như vậy, kiến nghị trong dự thảo QCVN thống nhất cấp điện áp 0,4kV thay cho cấp điện áp 0,38kV trong hệ thống phân phối điện. Điều này sẽ phù hợp với lưới điện phân phối của Việt Nam đang được chuyển đổi cấp điện áp trong tương lai gần và cũng sẽ đồng bộ với nội dung tại điểm 1 - Khoản 2.3-3.9 Lắp đặt các dây dẫn của ĐDK với điện áp khác nhau (Trang 119)</t>
  </si>
  <si>
    <t>rà soát và điều chỉnh số thứ tự các khoản tại mục 1.6-1, vì có khoản 2, khoản 4 nhưng không có khoản 3</t>
  </si>
  <si>
    <t>Chất lượng điện trong lưới điện</t>
  </si>
  <si>
    <t>- quy định về thu gom các loại bình ác quy, pin năng lượng mặt trời và các bộ lưu trữ điện khi hết hạn sử dụng đã có các quy định về chất thải nguy hại tại Luật bảo vệ môi trường 2020 và NĐ 08/2022.
- Đối với MBA có lượng dầu Khi khối lượng dầu dưới 600kg đã quy định tại 3.2-4.3.</t>
  </si>
  <si>
    <t>Tiếp thu; đã bổ sung và chỉnh sửa nội dung tại mục này.</t>
  </si>
  <si>
    <t>Nếu máy biến áp có dầu nhỏ hơn 600kg/máy thì ko phải bố trí hố thu gom dầu. Mâu thuẫn với mục 1.
Đề nghị bổ sung thêm quy định về thu gom các loại bình ác quy, pin năng lượng mặt trời và các bộ lưu trữ điện khi hết hạn sử dụng.</t>
  </si>
  <si>
    <t xml:space="preserve">1.5-3 Hệ thống thu gom dầu
1. Trong hệ thống TBPP và TBA có thiết bị có dầu trừ TBA trên cột phải có hệ thống thu gom toàn bộ lượng dầu xả ra khi sự cố để không xả ra môi trường xung quanh.
2. Để chống sự rò rỉ dầu, hạn chế cháy lan ra trong trường hợp sự cố máy biến áp có chứa dầu nhiều hơn 1000 kg/máy (bố trí ngoài trời) và nhiều hơn 600 kg/máy (bố trí trong nhà) phải bố trí hố thu gom dầu. </t>
  </si>
  <si>
    <t>Đã được hiệu chỉnh "Tuân thủ các giưới hạn quy định trong các quy định pháp luật hiện hành liên quan"</t>
  </si>
  <si>
    <t>Tiếp thu như trên</t>
  </si>
  <si>
    <t>Cần có dự thống nhất về các thuật ngữ để tránh hiểu lầm trong các quy chuẩn chuyên ngành</t>
  </si>
  <si>
    <t>Kiểm soát độ ồn</t>
  </si>
  <si>
    <t>1.5-1</t>
  </si>
  <si>
    <t>Tiếp thu; đã chỉnh sửa như phân bôi đỏ cột E.</t>
  </si>
  <si>
    <t>1.5-1 Kiểm soát độ ồn
Đối với TBPP và TBA bố trí ở khu dân cư hoặc công trình công nghiệp, phải có biện pháp kiểm soát tiếng ồn gây ra do thiết bị điện (máy biến áp, v.v.) bảo đảm tuân thủ các giới hạn quy định trong các quy định pháp luật hiện hành liên quan.</t>
  </si>
  <si>
    <t>Giữ nguyên; NĐ 62 đã quy định</t>
  </si>
  <si>
    <t xml:space="preserve">Hành lang an toàn của của đường cáp điện ngầm đặt trực tiếp trong đất: bề ngang 1m là rất khó để thiết kế, xây dựng, bố trí đường cáp điện đảm bảo khoảng cách này.   Do hạ tầng đường giao thông trong đô thị có lề đường nhỏ nhưng được bố trí rất nhiêu các công trình hạ tầng khác (mương/ống thoát nước, cấp nước, cây xanh, viễn thông, ....) nên không thể đảm bảo khoảng cách hành lang an toàn cho cáp điện là 1m.   Đề nghị điều chỉnh bề ngang hành lang an toàn của của đường cáp điện ngầm đặt trực tiếp trong đất cho phù hợp với thực tế.   </t>
  </si>
  <si>
    <t>1.4-2	Hành lang bảo vệ an toàn của đường cáp điện ngầm
Bảng 1.8</t>
  </si>
  <si>
    <t>1.4-2</t>
  </si>
  <si>
    <t>Đã cập nhật NĐ 62</t>
  </si>
  <si>
    <t>phù hợp với khoản 4, Điều 15 Nghị định 62 ngày 04/03/2025</t>
  </si>
  <si>
    <t>5. Người sử dụng đất, chủ sở hữu cây có trách nhiệm thường xuyên kiểm tra, kịp thời chặt tỉa phần cây có nguy cơ vi phạm khoảng cách an toàn phóng điện theo cấp điện áp của đường dây dẫn điện trên không. Trường hợp người sử dụng đất sở hữu cây không thực hiện việc chặt tỉa phần cây có nguy cơ vi phạm, đơn vị điện lực tiến hành chặt tỉa và thông báo cho Ủy ban nhân dân các cấp tại địa phương để xử lý tổ chức, cá nhân vi phạm.</t>
  </si>
  <si>
    <t>Đã được quy định trong Điều 15 NĐ 62/2025</t>
  </si>
  <si>
    <t>Đề nghị làm rõ nội dung này, đất của dân có được hỗ trợ chưa, nếu chưa được hỗ trợ thì không thể yêu cầu người dân thực hiện những nội dung trên.   Nếu có hỗ trợ rồi thì nêu rõ trong thời gian bao nhiêu ngày người dân phải thực hiện việc chặt tỉa khi có thông báo của điện lực và trường hợp vi phạm thì bị xử lý như thế nào</t>
  </si>
  <si>
    <t>sửa tiêu đề của bảng 1.4 là từ 1kV thành trên 1kV đến 35kV để đồng bộ với tiêu đề và nội dung của Khoảng 3-Mục 1.4-1 và thống nhất với nội dung trong bảng 1.4</t>
  </si>
  <si>
    <t>Bảng 1.4</t>
  </si>
  <si>
    <t>Giữ nguyên như dự thảo. Lý do: chỉ quy định hành lang an toàn chỉ từ cấp điện áp trung thế trở lên.</t>
  </si>
  <si>
    <t>ĐDK là ký hiệu đường dây dẫn điện trên không bao gồm cả đường dây hạ áp từ 1kV trở xuống, tuy nhiên mục này không đề cập đến hành lang bảo vệ đường dây hạ áp ≤1kV</t>
  </si>
  <si>
    <t>1. Hành lang bảo vệ an toàn</t>
  </si>
  <si>
    <t>Bỏ mục d) tại tiểu mục 42 mục 1.1-4. phần này sẽ đề cập trong QCVN về nguồn điện hoặc riêng của điện gió/NLTT.</t>
  </si>
  <si>
    <t>Đã chỉnh sửa như ý kiến ở trên.</t>
  </si>
  <si>
    <t>Bổ sung nội dung “Hành lang bảo vệ an toàn công trình điện gió và công trình nguồn điện khác” để thống nhất, đồng bộ với mục 41 trong phần 1.1-4. Định nghĩa</t>
  </si>
  <si>
    <t>1.4. YÊU CẦU VỀ HÀNH LANG BẢO VỆ AN TOÀN</t>
  </si>
  <si>
    <t>Về việc đánh mã màu, mỗi nước trên thế giới tuân theo IEC hoặc có có tiêu chuẩn riêng: (Mỹ-NEC, Canada-CEC, Nga, Trung, ….) - Các đánh mã màu trong dự thảo tương tự t.chuẩn của Nga.</t>
  </si>
  <si>
    <t>Giữ nguyên Dự thảo; kế thừa Quy phạm cũ tương tự tiêu chuẩn của Nga và đang vận hành trong hệ thống điện Việt Nam (khác IEC).</t>
  </si>
  <si>
    <t>Hiện tại chưa thấy quy định cụ thể về mã màu theo tiêu chuẩn nào, có thể bổ sung bảng quy chuẩn màu theo hệ thống quốc tế.</t>
  </si>
  <si>
    <t>Yêu cầu màu sắc cho trang thiết bị điện</t>
  </si>
  <si>
    <t>1.2-11</t>
  </si>
  <si>
    <t>Hệ thống mã hóa (IP- Ingress Protection)</t>
  </si>
  <si>
    <t>Hệ thống mã hóa (IP)</t>
  </si>
  <si>
    <t>1.2-9</t>
  </si>
  <si>
    <t>Đã hiệu chỉnh nội dung tham chiếu TCVN hiện hành.</t>
  </si>
  <si>
    <t>đối với nội dung về Bảo vệ chống tác động của môi trường, cần tham khảo TCVN 4255:2025 (IEC 60529:6 2013) về cấp bảo vệ bằng vỏ ngoài để có thông tin chính xác hơn.</t>
  </si>
  <si>
    <t>4. Bảo vệ chống tác động của môi trường: 
Hệ thống mã hóa (IP) là một hệ thống để chỉ các mức bảo vệ được che chắn chống tiếp xúc với các bộ phận nguy hiểm, chống xâm nhập của các vật thể rắn hoặc môi trường bên ngoài vào và các thông tin liên quan đến bảo vệ.
Chi tiết mã IP được quy định  trong các TCVN hiện hành liên quan, đảm bảo phù hợp với các yêu cầu kỹ thuật và an toàn trong vận hành thiết bị điện.</t>
  </si>
  <si>
    <t>Giữ nguyên Dự thảo vì đây là phần quy định chung. Phần quy định cụ thể nêu tại Phần 4.</t>
  </si>
  <si>
    <t>Hệ thống điều khiển bảo vệ và đo lường còn nêu quá chung chung không thể có căn cứ pháp lý để nghiệm thu đánh giá thu công trình. Đề nghị làm chi tiết cho từng lưới truyền tải, phân phối và hộ tiêu dùng</t>
  </si>
  <si>
    <t>Hệ thống điều khiển, bảo vệ và đo lường</t>
  </si>
  <si>
    <t>1.2-8</t>
  </si>
  <si>
    <t>đề nghị giữ nguyên dự thảo do đã được quy định trong quy phạm trang bị điện; rà soát thêm cơ sở quy định 42V về chống điện giật (các biện pháp đảm bảo an toàn)</t>
  </si>
  <si>
    <t>Theo TCVN 7995: 2009 tương đương với IEC 60038: 2002 về các giả trị điện áp tiêu chuẩn ứng với hệ thống điện có tần số 50 Hz: Không có cấp điện áp xoay chiều 42 V. Mà chỉ có cấp điện áp 48 V hoặc 36 V.</t>
  </si>
  <si>
    <t>2.g) San bằng điện thế, dùng máy biến áp cách ly hoặc dùng điện áp 42 V trở xuống;</t>
  </si>
  <si>
    <t>1.2-7</t>
  </si>
  <si>
    <t>Sửa lại thành: kiểm tra, nghiệm thu công trình. Đây là trách nhiệm của chủ đầu tư công trình điện lực với mọi quy mô đầu tư ; không phải trách nhiệm kiểm tra của cơ quan qlnn liên quan đến công trình xây dựng đối với từng loại công trình theo quy mô nhất định.</t>
  </si>
  <si>
    <t xml:space="preserve">3. Kiểm tra hệ thống điện trong quá trình thi công công trình, kiểm tra nghiệm thu công trình cũng như kiểm tra đột xuất, thường xuyên hoặc định kỳ nhằm phát hiện những sai sót để có biện pháp xử lý kịp thời bảo đảm cho hệ thống điện vận hành an toàn, liên tục.   </t>
  </si>
  <si>
    <t>1.2-5</t>
  </si>
  <si>
    <t>Đã được quy định trong TT 05 và 06</t>
  </si>
  <si>
    <t>Giữ nguyên Dự thảo -&gt; Theo quy định hiện hành có liên quan.</t>
  </si>
  <si>
    <t>Đề nghị quy định rõ hơn về các nội dung cơ bản phải thỏa thuận vơi đơn vị quản lý lưới điện khi đấu nối với hệ thống điện quốc gia.</t>
  </si>
  <si>
    <t xml:space="preserve">1.2-2	Thỏa thuận với đơn vị quản lý lưới điện
Chủ đầu tư các nhà máy điện, các hộ sử dụng điện và các đơn vị khác khi đấu nối với hệ thống điện Quốc gia phải thoả thuận với đơn vị quản lý vận hành lưới điện. </t>
  </si>
  <si>
    <t>1.2-2</t>
  </si>
  <si>
    <t>Việc xem xét phươgn án hợp lý do Đơn vị tư vấn tính toán và CĐT quyết định phù hợp quy hoạch điện khu vực theo giai đoạn</t>
  </si>
  <si>
    <t>Giữ nguyên dự thảo -&gt; Sử dụng sơ đổ cung cấp điện hợp lý</t>
  </si>
  <si>
    <t>Một số yêu cầu trong phần thiết kế hệ thống điện như "phải sử dụng cung cấp điện hợp lý" nên bổ sung tiêu chí đánh giá thế nào là hợp lý để thống nhất trong khi triển khai thực hiện</t>
  </si>
  <si>
    <t>1. Thiết kế xây dựng mới hoặc cải tạo hệ thống điện phải sử dụng sơ đồ cung cấp điện hợp lý với mức điện áp phù hợp, đơn giản và tin cậy, đồng thời phải xét đến khả năng mở rộng từng bước theo kế hoạch phát triển trong tương lai, sử dụng các trang bị điện, vật liệu điện có đặc tính kỹ thuật tiên tiến, thích hợp với điều kiện làm việc của công trình, phù hợp với điện áp danh định của lưới điện, với điều kiện môi trường và với những yêu cầu nêu trong Quy chuẩn kỹ thuật này</t>
  </si>
  <si>
    <t>Giữ nguyên Dự thảo -&gt; đặc tính kỹ thuật</t>
  </si>
  <si>
    <t>1. Thiết kế xây dựng mới hoặc cải tạo hệ thống điện phải sử dụng sơ đồ cung cấp điện hợp lý với mức điện áp phù hợp, đơn giản và tin cậy, đồng thời phải xét đến khả năng mở rộng từng bước theo kế hoạch phát triển trong tương lai, sử dụng các trang bị điện, vật liệu điện có đặc tính kỹ thuật tiên tiến, thích hợp với điều kiện làm việc của công trình, phù hợp với điện áp danh định của lưới điện, với điều kiện môi trường và với những yêu cầu nêu trong Quy chuẩn kỹ thuật này.</t>
  </si>
  <si>
    <t>như trên; giữ nguyên như dự thảo</t>
  </si>
  <si>
    <t>96. Trang bị điện (Electrical Installation)
Trang bị điện là những tập hợp kết nối các thiết bị điện dùng để sản xuất, biến đổi, truyền tải, phân phối và tiêu thụ điện năng. Các trang bị điện trong Quy chuẩn kỹ thuật này được chia thành 2 loại:
- Loại có điện áp đến 1 kV;
- Loại có điện áp trên 1 kV.</t>
  </si>
  <si>
    <t>Đã được định nghĩa trong Quy phạm trang bị điện tại mục I.1.2</t>
  </si>
  <si>
    <t>Bỏ tiếng Anh (installation) để phù hợp thực tiễn áp dụng trong lĩnh vực chuyên ngành.</t>
  </si>
  <si>
    <t>Quy phạm chỉ đề cập đến TBA xoay chiều. Trạm chỉnh lưu đề xuất định nghĩa trong quy chuẩn, tiêu chuẩn riêng</t>
  </si>
  <si>
    <t>95. Trạm điện (Power Station)
Trạm điện là tên gọi chung của trạm biến áp, trạm đóng cắt và trạm bù.</t>
  </si>
  <si>
    <t>Trạm chỉnh lưu không thuộc phạm vi áp dụng của QCVN (trạm 1 chiều); QCVN chỉ quy định cho trạm xoay chiều.</t>
  </si>
  <si>
    <t xml:space="preserve">trạm điện là tên gọi chung của trạm biến áp, trạm cắt, trạm bù, trạm chỉnh lưu
L.do: Điều 2 của Nghị định số 62/2025/NĐ-CP ngày 04/3/2025 của Chính phủ quy định chi tiết thi hành Luật Điện lực về bảo vệ công trình điện lực và an toàn trong lĩnh vực điện </t>
  </si>
  <si>
    <t>Giữ nguyên Dự thảo; vì trạm biến áp nâng áp hay hạ áp liên quan đến chế độ vận hành do đó dự thảo chỉ nêu định nghĩa chung về trạm biến áp.</t>
  </si>
  <si>
    <t xml:space="preserve">Đề nghị bổ sung định nghĩa TBA nâng áp (tại các nhà máy điện) vì TBA nâng áp tại các nhà máy điện có nhiệm vụ nâng áp và truyền tải công suất của nhà máy điện lên hệ thống điện.   TBA nâng áp có thể không phải là TBA truyền tải vì theo định nghĩa TBA truyền tải là TBA có cấp điện áp 220 kV trở lên, cũng không phải là TBA phân phối.  Việc bổ sung định nghĩa TBA nâng áp là cơ sở để xác định và áp dụng các yêu cầu kỹ thuật trong thiết kế, xây dựng và vận hành TBA. </t>
  </si>
  <si>
    <t>93.Trạm biến áp (TBA) (Substation)</t>
  </si>
  <si>
    <t>Các phần này không được đề cập đến trong Quy chuẩn</t>
  </si>
  <si>
    <t>Giữ nguyên Dự thảo; đã có định nghĩa mục 93; trạm không người trực liên quan đến chế độ vận hành nên không cần định nghĩa vì không thay đổi bản chất của trạm biến áp</t>
  </si>
  <si>
    <t>- Định nghĩa trạm biến áp trọn bộ cần phải nêu cụ thể gồm những cái gì, cấp điện áp nào sau đó mới đưa khái niệm trong nhà, ngoài trời để người đọc dễ hiểu hơn. 
- Để nghị bổ các khái niệm: trạm biến áp không người trực vận hành; trạm biến áp kỹ thuật số. Bổ sung định nghĩa: thiết bị Compact</t>
  </si>
  <si>
    <t>Bổ sung định nghĩa cụm từ “trạm biến áp trung gian”</t>
  </si>
  <si>
    <t>Giữ nguyên Dự thảo. Lý do: không cần thiết vì bản chất vẫn là trạm biến áp, không khác nhau về công năng, yêu cầu kỹ thuật, nguyên lý hoạt động; tại phạm vi điều chỉnh đã chỉnh sửa và không còn khái niệm trạm biến áp trung gian.</t>
  </si>
  <si>
    <t>89.	Thiết bị điện chống cháy nổ (Explosive Resistant Electrical Equipment)
Thiết bị điện chống cháy nổ là trang bị điện được phép dùng ở những nơi có môi trường dễ cháy nổ ở mọi cấp.</t>
  </si>
  <si>
    <t>77.	Quy trình vận hành (Operation regulation)
Quy trình vận hành là những quy định về các chỉ số kinh tế, các tiêu chuẩn kỹ thuật, tính đồng bộ và an toàn, độ tin cậy của hệ thống điện do các cơ quan nhà nước có thẩm quyền ban hành cho việc lập kế hoạch, phương thức và vận hành hệ thống điện.</t>
  </si>
  <si>
    <t>Giữ nguyên Dự thảo để không giới hạn cấp điện áp</t>
  </si>
  <si>
    <t xml:space="preserve">67.	Phân phối điện (Distribution of electricity)
Phân phối điện là quá trình đưa điện từ các TBA phân phối tới người tiêu dùng (hoặc tới các hộ tiêu thụ)". </t>
  </si>
  <si>
    <t>67.	Phân phối điện (Distribution of electricity)
Phân phối điện là sự phân phối điện năng tới các khách hàng tiêu thụ điện.</t>
  </si>
  <si>
    <t>Giữ nguyên Dự thảo -&gt; Ngăn nổ (để cho nổ chứ không phải để ngăn chặn, bảo vệ nổ)</t>
  </si>
  <si>
    <t>63.	Ngăn lắp đặt điện (Installation Compartments)
Ngăn nổ là ngăn kín dùng để đặt các thiết bị cần được ngăn cách để hạn chế hậu quả do sự cố nổ bên trong. Cửa mở ra phía ngoài hoặc hướng ra phía hành lang thoát nổ.</t>
  </si>
  <si>
    <t>Xin ý kiến a M.ĐỨc</t>
  </si>
  <si>
    <t>IEV ref  426-04-12
 clearance
  shortest distance in air between two conductive parts</t>
  </si>
  <si>
    <t>Giữ nguyên Dự thảo; thuật ngữ chuyên ngành; theo IEC clearance nghĩa là khoảng trống cách điện giữa 2 điện cực.  -&gt; Khoảng trống</t>
  </si>
  <si>
    <t>57.Khoảng trống cách điện nhỏ nhất (Minimum Clearance)
Khoảng trống cách điện nhỏ nhất là khoảng cách ly nhỏ nhất trong không khí, khoảng trống này phải bảo đảm giữa phần mang điện với đất hoặc các phần mang điện với nhau.</t>
  </si>
  <si>
    <t>55. Khả năng quá tải
Khả năng quá tải là tải (bổ sung dòng điện) cao nhất vượt quả giá trị cho phép hay giá trị định mức có thể duy trì trong một thời gian ngắn.</t>
  </si>
  <si>
    <t>55.Khả năng quá tải (Overload Capacity)
Khả năng quá tải là tải cao nhất có thể duy trì trong một thời gian ngắn.</t>
  </si>
  <si>
    <t>Giữ nguyên, bảo lưu; đã có định nghĩa hệ dẫn điện tại QCVN.</t>
  </si>
  <si>
    <t>51.Hệ dẫn điện (Electrical System)
Hệ dẫn điện là tập hợp các cột điện, vật cách điện, dây dẫn điện, thanh dẫn điện, cáp điện, các phụ kiện và các thiết bị bảo vệ liên quan làm nhiệm vụ chuyển tải công suất điện hoặc tín hiệu điện.</t>
  </si>
  <si>
    <t>Quy định dây dẫn không có TBA</t>
  </si>
  <si>
    <t>Tiếp thu; đã chỉnh sửa</t>
  </si>
  <si>
    <t>Hệ dẫn điện định nghĩa “Hệ dẫn điện là tập hợp các cột điện, vật cách điện, dây dẫn điện, thanh dẫn điện, cáp điện, các phụ kiện và các thiết bị bảo vệ liên quan làm nhiệm vụ chuyển tải công suất điện hoặc tín hiệu điện. Như vậy có nên định nghĩa "Hệ thống lưới điện là hệ thống các công trình điện bao gồm hệ dẫn điện, trạm biến áp trung gian và phân phối" hay không?</t>
  </si>
  <si>
    <t xml:space="preserve">Sửa như phạm vi áp dụng </t>
  </si>
  <si>
    <t>Tiếp thu, hiệu chỉnh tương đương mục 1.1-1:
Hệ thống lưới điện bao gồm các công trình đlưới điện truyền tải và phân phối điện có cấp điện áp đến 500kV</t>
  </si>
  <si>
    <t>46.Hệ thống lưới điện (Power Network System)
Hệ thống lưới điện là Hệ thống các công trình điện làm nhiệm vụ truyền tải và phân phối điện.</t>
  </si>
  <si>
    <t>Đề xuất bỏ mục d) trong mục "Hành lang bảo vệ an toàn" - để quy định trong QCVN về nhà máy điện</t>
  </si>
  <si>
    <t>Đồng ý bỏ mục d; rà soát lại Nghị định 62 để đưa nội dung an toàn công trình lưới điện vào.</t>
  </si>
  <si>
    <t>đề nghị bổ sung thêm mục “1.4-4 Hành lang bảo vệ an toàn công trình điện gió và công trình nguồn điện khác”</t>
  </si>
  <si>
    <t>Hành lang bảo vệ an toàn công trình điện lực bao gồm:
a) Hành lang bảo vệ an toàn đường dây dẫn điện trên không;
b) Hành lang bảo vệ an toàn đường cáp điện ngầm;
c) Hành lang bảo vệ an toàn trạm điện;
d) Hành lang bảo vệ an toàn công trình điện gió và công trình nguồn điện khác.</t>
  </si>
  <si>
    <t>SCT Sóc Trăng</t>
  </si>
  <si>
    <t>41.	Gian điện (Electrical Hall)
đ) Gian nguy cơ cháy nổ là gian lắp thiết bị có thể gây nguy cơ cháy nổ;</t>
  </si>
  <si>
    <t xml:space="preserve">Luật Điện lực quy định cả cấp điện áp và phân loại lưới điện </t>
  </si>
  <si>
    <t>không phù hợp với định nghĩa mục 4 cấp điện áp</t>
  </si>
  <si>
    <t>34. Lưới điện áp cao (High voltage grid)</t>
  </si>
  <si>
    <t>Cần xem xét lại sự thống nhất, tính hợp lý giữa khái niệm về cấp điện áp (tại mục 4- trang 10) với quy định về: lưới điện hạ áp, lưới điện cao áp, lưới điện phân phối, lưới điện truyền tải (tại mục 32-35, trang 14)</t>
  </si>
  <si>
    <t>5. Cấp điện áp (Voltage level)
33. Lưới điện hạ áp (Low voltage grid)
34. Lưới điện áp cao (High voltage grid)
35. Lưới điện phân phối điện (Distribution grid)
36. Lưới điện truyền tải điện (Transmission grid)</t>
  </si>
  <si>
    <t>ghi rõ điều</t>
  </si>
  <si>
    <t>Đề nghị điều chỉnh, bổ sung phân loại lưới điện hạ áp, trung áp, cao áp, siêu cao áp để phù hợp theo quy định tại Khoản 7, Điều 4 của Luật Điện lực</t>
  </si>
  <si>
    <t>33. Lưới điện hạ áp (Low voltage grid)
Lưới điện hạ áp là lưới điện có điện áp danh định đến 1 kV.
34. Lưới điện áp cao (High voltage grid)
Lưới điện áp cao là lưới điện có điện áp danh định trên 1 kV.
35. Lưới điện phân phối điện (Distribution grid)
Lưới điện phân phối điện là phần lưới điện bao gồm toàn bộ các đường dây và trạm biến áp có cấp điện áp đến 110 kV
36. Lưới điện truyền tải điện (Transmission grid)
Lưới điện truyền tải điện phần lưới điện bao gồm toàn bộ các đường dây và trạm biến áp có cấp điện áp trên 110kV.</t>
  </si>
  <si>
    <t>ĐÃ được đề cập tại TT 05/2025</t>
  </si>
  <si>
    <t>Bổ sung Quy định Các chỉ số về độ tin cậy cung cấp điện của lưới điện phân phối. Theo đó. Các chỉ số về độ tin cậy cung cấp điện của lưới điện phân phối bao gồm: (a) Chỉ số về thời gian mất điện trung bình của lưới điện phân phối (System Average Interruption Duration Index - SAIDI); (b) Chỉ số về số lần mắt điện trung bình của lưới điện phân phối (System Average Interruption Frequency Index - SAIFI); (c) Chỉ số về số lần mất điện thoảng qua trung bình của lưới điện phân phối (Momentary Average Interruption Frequency Index - MAIFI).</t>
  </si>
  <si>
    <t>30. Độ tin cậy cung cấp điện (Service Reliability)
Độ tin cậy cung cấp điện là chỉ tiêu xác định khả năng của hệ thống điện đáp ứng chức năng cung cấp điện trong những điều kiện ổn định và trong khoảng thời gian xác định.</t>
  </si>
  <si>
    <t>Đã có ý kiến ở trên</t>
  </si>
  <si>
    <t>Tiếp thu có hiệu chỉnh:
'Điện áp danh định là giá trị điện áp quy định trên danh nghĩa dùng để xác định hoặc nhận dạng điện áp của một hệ thống điện</t>
  </si>
  <si>
    <t>22. Điện áp danh định của hệ thống điện (Nominal Voltage)
Điện áp danh định của hệ thống điện là một trị số điện áp gần đúng thích hợp được dùng để định rõ hoặc nhận dạng một hệ thống điện.</t>
  </si>
  <si>
    <t xml:space="preserve">IEC chỉ quy định máy phát điện </t>
  </si>
  <si>
    <t>Bổ sung thêm MBA</t>
  </si>
  <si>
    <t xml:space="preserve">18. Dự phòng nóng (Hot Stand-by)
Dự phòng nóng là tổng công suất khả dụng của các tổ máy phát điện đang chạy không tải hoặc non tải để phát điện nhanh vào hệ thống điện.
19. Dự phòng nguội (Cold Reserve)
Dự phòng nguội là tổng công suất khả dụng của các tổ máy phát điện dự phòng khi cần thiết sẽ khởi động (có thể kéo dài vài giờ) để kết nối vào hệ thống điện. </t>
  </si>
  <si>
    <t>Cần xem xét giá trị của dòng điện chạm đất lớn (lớn hơn 500A) và nhỏ (nhỏ hơn hoặc bằng 500A) đối với các thiết bị có điện áp cao trên 1kV.</t>
  </si>
  <si>
    <t>16.	Dòng điện chạm đất (Earth Fault Current)
Dòng điện chạm đất là dòng điện truyền xuống đất qua điểm chạm đất.
Dòng điện chạm đất lớn là dòng điện chạm đất 1 pha lớn hơn 500A đối với các thiết bị có điện áp cao trên 1kV
Dòng điện chạm đất nhỏ là dòng điện chạm đất 1 pha nhỏ hơn hoặc bằng 500A đối với các thiết bị có điện áp cao trên 1kV</t>
  </si>
  <si>
    <t>Tiếp thu từ dự thảo ban đầu và theo Quy phạm Trang bị điện tại mục I.7.12, I.7.13</t>
  </si>
  <si>
    <t>Dự thảo có 4 chỗ sử dụng; hiện không có vướng mắc trong quá trình áp dụng nội dung này từ 2006 và chưa tìm thấy cơ sở khoa học thay đổi thuật ngữ này. Do đó, đề nghị giữ nguyên như dự thảo.</t>
  </si>
  <si>
    <t>Dòng chạm dất
Dòng điện chạm đất là dòng điện truyền xuống đất qua điểm chạm đất.
Dòng điện chạm đất lớn là dòng điện chạm đất 1 pha lớn hơn 500A đối với các thiết bị có điện áp cao trên 1kV
Dòng điện chạm đất nhỏ là dòng điện chạm đất 1 pha nhỏ hơn hoặc bằng 500A đối với các thiết bị có điện áp cao trên 1kV</t>
  </si>
  <si>
    <t>sửa đổi không có ý nghĩa</t>
  </si>
  <si>
    <t>Giữ nguyên Dự thảo; việc sửa đổi không có ý nghĩa và không thay đổi bản chất nội dung quy định.</t>
  </si>
  <si>
    <t>14.Dây dẫn điện (thanh dẫn điện) và cáp điện (Wire and Cable)
Cáp là dây dẫn điện, có một hoặc nhiều lõi, được bọc bởi vật liệu cách điện tương ứng với cấp điện áp, có hoặc không có vỏ, đai thép bảo vệ.</t>
  </si>
  <si>
    <t>SCT Bắc Ninh</t>
  </si>
  <si>
    <t>Tiếp thu và đã chỉnh sửa như phần đã bôi đỏ</t>
  </si>
  <si>
    <t>14.Dây dẫn điện (thanh dẫn điện) và cáp điện (Wire and Cable)
Dây dẫn điện (thanh dẫn điện) là dây (thanh) để mang dòng điện, có hoặc không có vỏ bọc cách điện. 
Dây dẫn trần là dây dẫn điện không bọc cách điện.
Dây bọc là dây dẫn điện được bọc lớp cách điện tối thiểu bằng điện áp pha của đướng dây.         
Cáp là dây dẫn điện, có một hoặc nhiều lõi, được bọc bởi vật liệu cách điện tương ứng với cấp điện áp, có hoặc không có vỏ, đai thép bảo vệ.</t>
  </si>
  <si>
    <t>Chỉ nêu định nghĩa chung về công tơ điện sử dụng trong quy phạm</t>
  </si>
  <si>
    <t>Đề nghị bổ sung nội dung giải thích rõ  thêm về hai loại công tơ điện phổ biến hiện nay là: Công tơ cơ và công tơ điện tử.</t>
  </si>
  <si>
    <t xml:space="preserve">11. Công tơ điện (Electricity Meter)
Công tơ điện là dụng cụ để xác định năng lượng điện truyền qua điểm đấu nối. </t>
  </si>
  <si>
    <t>Quy chuẩn chỉ nêu định nghĩa chung đối với công tơ, đối với từng vị trí đo đếm áp dụng loại công tơ cụ thể được quy định trong các TT khác về mua bán điện
Công tơ gồm cả công tơ hữu công, vô công và các điểm giao nhận điện</t>
  </si>
  <si>
    <t>Quy chuẩn chỉ nêu định nghĩa nội dung về Quy phạm kỹ thuật điện; không dùng trong các công trình ngoài công trình điện lực</t>
  </si>
  <si>
    <t xml:space="preserve">Giữ nguyên Dự thảo; </t>
  </si>
  <si>
    <t>Đề nghị chú thích làm rõ thêm đối với loại hào cáp kỹ thuật dùng chung cho các loại cáp điện lực và cáp mạng thông tin, viễn thông</t>
  </si>
  <si>
    <t>10.	Công trình cáp (Cable Structures)
Hào cáp là công trình cáp mà cáp được đặt trực tiếp trong đất hoặc trong ống chôn trong đất và tái lập lại hiện trạng (đường giao thông, mặt đất tự nhiên…). Bình thường không thể tiếp cận được mà phải phá bỏ các kết cấu bên trên mới tiếp cận được đường cáp.</t>
  </si>
  <si>
    <t>Giữ nguyên dự thảo là công suất khả dụng</t>
  </si>
  <si>
    <t>9.	Công suất khả dụng của một tổ máy (hoặc một nhà máy điện) (Available Capacity of a Unit or of a power station)
Công suất khả dụng của một tổ máy điện (hoặc một nhà máy điện) là công suất phát thực tế lớn nhất của tổ máy phát điện (hoặc nhà máy điện) có thể phát ổn định, liên tục trong một khoảng thời gian xác định.</t>
  </si>
  <si>
    <t>Chưa rõ góp ý</t>
  </si>
  <si>
    <t>giữ nguyên do thuật ngữ này đã đươc định nghĩa đầy đủ trong phần giải thích từ ngữ</t>
  </si>
  <si>
    <t>Nên dùng đầy đủ cắt điện do bảo vệ khác với cắt điện do chủ động</t>
  </si>
  <si>
    <t>4.	Cắt bảo vệ (Protective Breaking)
Cắt bảo vệ là cắt tự động được thực hiện bằng thiết bị bảo vệ khi có sự cố xảy ra tại một bộ phận trong lưới điện.</t>
  </si>
  <si>
    <t>điều chỉnh định nghĩa “Bảo vệ đúp” thành “Bảo vệ kép” để thống nhất với các định nghĩa đang sử dụng (cách điện kép, vônmét kép, tần số kế kép,…);</t>
  </si>
  <si>
    <t>Bảo vệ đúp là trang bị hai chức năng rơ-le bảo vệ giống nhau tích hợp trong hai thiết bị rơ-le bảo vệ khác nhau và cùng làm việc song song để tăng tính sẵn sàng của hệ thống rơ-le bảo vệ.</t>
  </si>
  <si>
    <t>chưa tìm thấy định nghĩa IEC</t>
  </si>
  <si>
    <t>Sửa thành "bảo vệ kép"; tiếp thu</t>
  </si>
  <si>
    <t xml:space="preserve">Bảo vệ đúp: Từ đúp là phiên âm bồi từ tiếng Pháp quen dùng thành tiếng Việt tuy nhiên dùng trong trường hợp này lại không rõ nghĩa, có thể thay thế là bảo vệ dự phòng song song (Parallel Redundancy Protection); </t>
  </si>
  <si>
    <t>Tiếp thu; đã viết lại như phần bôi đỏ</t>
  </si>
  <si>
    <t>1.	Các loại bảo vệ (Types of Protection)
Bảo vệ chính là chức năng bảo vệ chủ yếu và được lắp đặt, chỉnh định để thực hiện tác động trước tiên, đảm bảo các tiêu chí về nhanh, nhạy, chọn lọc và độ tin cậy tác động của hệ thống bảo vệ khi có sự cố xảy ra trong phạm vi bảo vệ đối với trang thiết bị được bảo vệ.</t>
  </si>
  <si>
    <t>Góp ý không rõ ràng</t>
  </si>
  <si>
    <t>Đề nghị rà soát, bổ sung thêm phần chú thích về các thuật ngữ, ký hiệu dùng chung được sử dụng phổ biến trong Quy chuẩn kỹ thuật</t>
  </si>
  <si>
    <t>Tiếp thu; bỏ chữ lặp</t>
  </si>
  <si>
    <t>TĐL: viết tắt của tự động đóng lặp lại.
TĐL1P: viết tắt của tự động đóng lặp lại 1 pha.
TĐL3P: viết tắt của tự động đóng lặp lại 3 pha.
TĐD: viết tắt của tự động đóng nguồn dự phòng.</t>
  </si>
  <si>
    <t>1.1-3</t>
  </si>
  <si>
    <t>Đã ghi rõ từ TC, MC (thanh cái, máy cắt) trong dự thảo QCVN để dễ áp dụng không viết tăt.</t>
  </si>
  <si>
    <t>- Bổ sung các từ viết tắt: TC, MC, tụ bù, kháng bù,…</t>
  </si>
  <si>
    <t>Giải thích từ ngữ</t>
  </si>
  <si>
    <t>Cứng nhắc, khó linh hoạt trong áp dụng</t>
  </si>
  <si>
    <t>Giữ nguyên Dự thảo; Tại Giải thích từ "nên" là không bắt buộc nhưng thực hiện thì tốt hơn; nhằm đảm bảo tính khả thi trên thực tế và định hướng cho người áp dụng các nội dung cần thiết (48 chỗ quy định nên là phù hợp với đặc điểm và điều kiện áp dụng); nếu phải thì tăng chi phí đầu tư.</t>
  </si>
  <si>
    <t>Đề nghị sử dụng thuật ngữ "phải" trong QCVN thay vì “nên”.</t>
  </si>
  <si>
    <t>Tiếp thu đã chỉnh sửa như 1.1, bỏ trạm biến áp và sửa thành…</t>
  </si>
  <si>
    <t>1.1-2 Đối tượng áp dụng
Quy chuẩn kỹ thuật này áp dụng đối với tổ chức, cá nhân có hoạt động điện lực trên lãnh thổ Việt Nam liên quan đến thiết kế, thi công xây lắp và vận hành hệ thống điện cấp điện áp đến 500 kV, tần số 50 Hz.</t>
  </si>
  <si>
    <t>1.1-2</t>
  </si>
  <si>
    <t>Quy chuẩn kỹ thuật này áp dụng đối với tổ chức, cá nhân có hoạt động điện lực trên lãnh thổ Việt Nam liên quan đến thiết kế, thi công xây lắp và vận hành hệ thống điện cấp điện áp đến 500 kV, tần số 50 Hz.</t>
  </si>
  <si>
    <t>Bảng 1 giữ nguyên và chỉnh tên Bảng thành "...đường dây và cáp…"; đoạn 2 ngoại lệ thì đưa vào điều khoản chuyển tiếp ở mục cuối của QCVN hoặc Thông tư.</t>
  </si>
  <si>
    <t>Đề nghị xem xét ý 2 "Đối với công trình mở rộng, cải tạo (Không chỉ) phải xem xét phối hợp áp dụng Quy chuẩn kỹ thuật này với Quy phạm điện đã áp dụng cho công trình đỏ một cách hợp lý, kinh tế và đảm bảo an toàn". Đoạn đầu của phạm vi điều chỉnh đã nêu “Quy chuẩn kỹ thuật hệ thống lưới điện) áp dụng cho việc thiết kế, xây dựng mới, cải tạo và vận hành các công trình đường dây truyền tải và phân phối điện, trạm biến áp trung gian và phân phối có điện áp đến 500 kV mâu thuẫn với đoạn sau của Phạm vi áp dụng lại nói “áp dụng cho hệ dẫn điện (51) cho cáp và DDK hệ thống lưới điện) trong nhà và ngoài trời quy định trong bảng 1.1". Đề nghị không nên nêu Bảng 1.1 trong Phạm vi điều chỉnh</t>
  </si>
  <si>
    <t>Đối với công trình mở rộng, cải tạo phải xem xét phối hợp áp dụng Quy chuẩn kỹ thuật này với Quy phạm trang bị điện  đã áp dụng cho công trình đó một cách hợp lý, kinh tế và đảm bảo an toàn.
Quy chuẩn kỹ thuật này áp dụng cho hệ dẫn điện trong nhà và ngoài trời bao gồm:
- Đường cáp điện có điện áp đến 500 kV; 
- Đường dây truyền tải và phân phối điện có điện áp đến 500 kV; 
- Trạm biến áp và trạm cắt điện có điện áp đến 500 kV kể cả các hệ thống phụ trợ như: hệ thống nối đất, hệ thống điều khiển, bảo vệ và đo lường.</t>
  </si>
  <si>
    <t>1.1-1</t>
  </si>
  <si>
    <t>Đã có định nghĩa ĐDK tại 1.1-3</t>
  </si>
  <si>
    <t xml:space="preserve">ĐẪ có tại mục 1.1-3; ĐDK là từ viết tắt; </t>
  </si>
  <si>
    <t>đề nghị làm rõ thuật ngữ ĐDK do chưa có giải thích từ viết tắt</t>
  </si>
  <si>
    <t>Bảng 1.1</t>
  </si>
  <si>
    <t>Quy chuẩn kỹ thuật quốc gia về kỹ thuật điện – Hệ thống lưới điện (sau đây gọi tắt là Quy chuẩn kỹ thuật hệ thống lưới điện) áp dụng cho việc thiết kế, xây dựng mới, cải tạo và vận hành các công trình đường dây truyền tải và phân phối điện, trạm biến áp trung gian và phân phối có điện áp đến 500 kV.</t>
  </si>
  <si>
    <t>Định nghĩa "đường dây truyền tải" đã quy định trong Thông tư; Tiếp thu; KL: "công trình lưới điện truyền tải và phân phối điện xoay chiều có điện áp đến 500kV."</t>
  </si>
  <si>
    <t>Quy chuẩn kỹ thuật  Quốc gia về kỹ thuật điện – Hệ thống lưới điện (sau đây gọi tắt là Quy chuẩn kỹ thuật hệ thống lưới điện) áp dụng cho việc thiết kế, xây dựng mới, cải tạo và vận hành các công trình đường dây truyền tải và phân phối điện, trạm biến áp trung gian và phân phối có điện áp đến 500 kV. 
Đối với công trình mở rộng, cải tạo phải xem xét phối hợp áp dụng Quy chuẩn kỹ thuật này với Quy phạm trang bị điện đã áp dụng cho công trình đó một cách hợp lý, kinh tế và đảm bảo an toàn.</t>
  </si>
  <si>
    <t>II. CÁC NỘI DUNG SỬA ĐỔI</t>
  </si>
  <si>
    <t>thuật ngữ trong luật điện lực. Giữ nguyên như dự thảo; định nghĩa danh định mục 21 dự thảo QCVN theo IEC, TCVN.</t>
  </si>
  <si>
    <t>Định nghĩa. Đề nghị quy định rõ nghĩa hơn về Định nghĩa và Thuật ngữ như “danh định, định mức” và xem xét sử dụng từ thuần Việt kèm để dễ áp dụng kèm theo từ tiếng Anh để thuận tiện trong tham chiếu sử dụng tài liệu nước ngoài để đối sánh đồng thời lưu ý xem xét sử dụng các định nghĩa và Thuật ngữ đã được sử dụng trong các QCVN và TCVN đã ban hành</t>
  </si>
  <si>
    <t>BCT và EVN đã có văn bản xin ý kiến góp ý của các đơn vị liên quan</t>
  </si>
  <si>
    <t>Về nội dung khác liên quan tới kỹ thuật chuyên ngành điện, đề nghị Quý Vụ nghiên cứu, phối hợp với các cơ quan, tổ chức, đối tượng chịu tác động để tiếp tục hoàn thiện dự thảo QCVN</t>
  </si>
  <si>
    <t>Vụ Pháp Chế</t>
  </si>
  <si>
    <t>Đã thực hiện</t>
  </si>
  <si>
    <t>Về nôi dung về đảm bảo an toàn trong dự thảo QCVN này với dự thảo QCVN về an toàn điện, đề nghị Quý Vụ rà soát lại 02 dự thảo QCVN để đảm bảo quy định về an toàn không chồng chéo, vướng mắc trong quá trình triển khai thực hiện.</t>
  </si>
  <si>
    <t>NĐ 62; QCVN an toàn điện; thống nhất để trong QCVN, ko trái với NĐ; NĐ sẽ sửa ko quy định các nội dung kỹ thuật.</t>
  </si>
  <si>
    <t>Nội dung này đã được thống nhất đưa vào QCVN tại cuộc họp BCT ngày 16/01/2025; Nên viện dẫn đến quy định hiện hành tại các Nghị định hoặc vẫn quy định nhưng không trái;  quy định tại các Thông tư của Bộ khác với QCVN này thì áp dụng QCVN này. Truường hợp VB sau ban hành có quy định khác thì áp dụng VB sau.</t>
  </si>
  <si>
    <t>Về cấp điện áp, khoảng cách an toàn, hành lang bảo vệ an toàn hiện nay đã được quy định tại Luật Điện lực và Nghị định quy định chi tiết, do đó đề nghị Quý Vụ rà soát, không quy định lại nội dung này tại dự thảo QCVN</t>
  </si>
  <si>
    <t>I. CÁC NỘI DUNG RÀ SOÁT CHUNG</t>
  </si>
  <si>
    <t>Nội dung</t>
  </si>
  <si>
    <t>Mục/Tiểu mục</t>
  </si>
  <si>
    <t>Lý do không tiếp thu</t>
  </si>
  <si>
    <t>Tiếp thu/không tiếp thu</t>
  </si>
  <si>
    <t>Nội dung đề nghị điều chỉnh / Lý do</t>
  </si>
  <si>
    <t>Quy chuẩn</t>
  </si>
  <si>
    <t>Đơn vị</t>
  </si>
  <si>
    <t>TT</t>
  </si>
  <si>
    <t>BẢNG TỔNG HỢP GÓP Ý CỦA BỘ SỞ BAN NGÀNH</t>
  </si>
  <si>
    <t>Quy định tại điều khoản chuyển tiếp.</t>
  </si>
  <si>
    <t>Tiếp thu; rà soát lại theo QCVN thiết bị điện phòng nổ và TCVN, IEC liên quan đến thuật ngữ.</t>
  </si>
  <si>
    <t>Tiếp thu; Rà soát quy định thuộc phạm vi điều chỉnh của QCVN 12 thì thực hiện theo QCVN 12.</t>
  </si>
  <si>
    <t xml:space="preserve">- Chất lượng điện năng đã được đề cập trong TT 05/2025/TT-BCT và các quy định khác liên quan. Do đó, dự thảo QCVN sẽ viện dẫn đến việc áp dụng quy định của Luật Xây dựng và Luật Điện lực.
- Quản lý chất lượng vật liệu cho thiết bị điện không thuộc phạm vi quản lý QCVN này. </t>
  </si>
  <si>
    <t>Nội dung này thuộc phạm vi CĐT yêu cầu trong giai đoạn thiết kế</t>
  </si>
  <si>
    <t>Sẽ xem xét việc bãi bỏ đảm bảo sự phù hợp</t>
  </si>
  <si>
    <t>Tập đoàn EVN</t>
  </si>
  <si>
    <t>EVN đã xin ý kiến góp ý của các đơn vị thành viên, tổ chức thảo luận thống nhất các nội dung; Đề nghị hoàn thiện, ban hành Quy chuẩn. Đồng thời, EVN sẽ tiếp tục rà soát kỹ lưỡng và tổng hợp, báo cáo kịp thời gửi Bộ Công Thương nếu phát hiện có nội dung cần tiếp tục hiệu chỉnh, sửa đổi trước khi ban hành QCVN.</t>
  </si>
  <si>
    <t>Tiếp thu; Đã rà soát, hoàn thiện dự thảo QCVN</t>
  </si>
  <si>
    <t>Công ty TNHH MTV Thí nghiệm điện miền Trung</t>
  </si>
  <si>
    <t>Công ty CPETC đã tổ chức nghiên cứu, rà soát dự thảo QCVN và thống nhất hoàn toàn với dự thảo</t>
  </si>
  <si>
    <t>Tổng Công ty Điện lực Dầu khí Việt Nam - CTCP</t>
  </si>
  <si>
    <t>Sau khi nghiên cứu, PV Power không có ý kiến đóng góp về dự thảo QCVN</t>
  </si>
  <si>
    <t>Đơn vị không có ý kiến</t>
  </si>
  <si>
    <t>Tổng công ty Phát điện 3</t>
  </si>
  <si>
    <t>Đề nghị chỉnh sửa lỗi chính tả, format và font theo Phụ lục kèm Công văn</t>
  </si>
  <si>
    <t>Tổng công ty Phát điện 1</t>
  </si>
  <si>
    <t>Thống nhất với dự thảo và không có ý kiến góp ý hiệu chỉnh, bổ sung</t>
  </si>
  <si>
    <t>Đơn vị nhất trí</t>
  </si>
  <si>
    <t>Tổng công ty Điện miền Trung</t>
  </si>
  <si>
    <t>(Công văn số 1835/EVNCPC-KT ngày 10/3/2025) EVNCPC đã nhiều lần tổ chức rà soát, góp ý trong đơn vị cũng như cử cán bộ trực tiếp tham gia góp ý, do đó, về cơ bản thống nhất nội dung dự thảo được gửi kèm theo Công văn số 651/BCT-KHCN ngày 24/01/2025; Một số góp ý nhỏ để hoàn thiện dự thảo tại Phụ lục kèm theo.</t>
  </si>
  <si>
    <t>Đơn vị nhất trí; Tiếp tục rà soát để hoàn thiện dự thảo.</t>
  </si>
  <si>
    <t>Tổng Công ty điện miền Nam</t>
  </si>
  <si>
    <t>(Công văn số 1978/EVNSPC-KT ngày 11/3/2025) EVNSPC có một số góp ý tại Phụ lục đính kèm</t>
  </si>
  <si>
    <t>Đã rà soát, tổng hơp và hoàn chỉnh dự thảo QCVN.</t>
  </si>
  <si>
    <r>
      <t xml:space="preserve">Đối với nội dung </t>
    </r>
    <r>
      <rPr>
        <b/>
        <sz val="12"/>
        <rFont val="Arial"/>
        <family val="2"/>
      </rPr>
      <t>"Đối với công trình mở rộng, cải tạo phải xem xét phối hợp áp dụng Quy chuẩn kỹ thuật này với Quy phạm điện đã  áp dụng cho công trình đó một cách hợp lý, kinh tế và đảm bảo an toàn"</t>
    </r>
    <r>
      <rPr>
        <sz val="12"/>
        <rFont val="Arial"/>
        <family val="2"/>
      </rPr>
      <t xml:space="preserve"> đề nghị xem xét lại quy định cụ thể việc phối hợp áp dụng Quy chuẩn kỹ thuật hệ thống lưới điện với Quy phạm điện áp dụng cho công trình, tránh tình trạng tùy nghi khi áp dụng.</t>
    </r>
  </si>
  <si>
    <t xml:space="preserve">Phạm vi điều chỉnh
 </t>
  </si>
  <si>
    <r>
      <t xml:space="preserve">Quy chuẩn kỹ thuật  Quốc gia về kỹ thuật điện – Hệ thống lưới điện (sau đây gọi tắt là Quy chuẩn kỹ thuật hệ thống lưới điện) áp dụng cho việc thiết kế, xây dựng mới, cải tạo và vận hành các công trình </t>
    </r>
    <r>
      <rPr>
        <strike/>
        <sz val="12"/>
        <rFont val="Arial"/>
        <family val="2"/>
      </rPr>
      <t>đường dây</t>
    </r>
    <r>
      <rPr>
        <sz val="12"/>
        <rFont val="Arial"/>
        <family val="2"/>
      </rPr>
      <t xml:space="preserve"> lưới điện truyền tải và phân phối điện</t>
    </r>
    <r>
      <rPr>
        <strike/>
        <sz val="12"/>
        <rFont val="Arial"/>
        <family val="2"/>
      </rPr>
      <t>, trạm biến áp trung gian và phân phối</t>
    </r>
    <r>
      <rPr>
        <sz val="12"/>
        <rFont val="Arial"/>
        <family val="2"/>
      </rPr>
      <t xml:space="preserve"> có điện áp đến 500 kV.
</t>
    </r>
    <r>
      <rPr>
        <b/>
        <sz val="12"/>
        <rFont val="Arial"/>
        <family val="2"/>
      </rPr>
      <t>L.do:</t>
    </r>
    <r>
      <rPr>
        <sz val="12"/>
        <rFont val="Arial"/>
        <family val="2"/>
      </rPr>
      <t xml:space="preserve"> Bố sung định nghĩa/làm rõ thuật ngữ sau để tránh hiểu lầm, dễ áp dụng: "đường dây truyền tải" (mới có định nghĩa về "Lưới điện truyền tải"</t>
    </r>
  </si>
  <si>
    <r>
      <t xml:space="preserve">Quy chuẩn kỹ thuật quốc gia về kỹ thuật điện – Hệ thống lưới điện (sau đây gọi tắt là Quy chuẩn kỹ thuật hệ thống lưới điện) áp dụng cho việc thiết kế, xây dựng mới, cải tạo và vận hành các công trình Đường dây và trạm điện có cấp điện áp đến 500kV.
</t>
    </r>
    <r>
      <rPr>
        <b/>
        <sz val="12"/>
        <rFont val="Arial"/>
        <family val="2"/>
      </rPr>
      <t>Ldo:</t>
    </r>
    <r>
      <rPr>
        <sz val="12"/>
        <rFont val="Arial"/>
        <family val="2"/>
      </rPr>
      <t xml:space="preserve"> phù hợp với các công trình hệ thống lưới điện</t>
    </r>
  </si>
  <si>
    <r>
      <t xml:space="preserve">Quy chuẩn kỹ thuật này áp dụng đối với tổ chức, cá nhân có hoạt động điện lực trên lãnh thổ Việt Nam liên quan đến thiết kế, thi công xây lắp, giám sát và vận hành hệ thống điện cấp điện áp đến 500 kV, tần số 50 Hz.
</t>
    </r>
    <r>
      <rPr>
        <b/>
        <sz val="12"/>
        <rFont val="Arial"/>
        <family val="2"/>
      </rPr>
      <t>L.do:</t>
    </r>
    <r>
      <rPr>
        <sz val="12"/>
        <rFont val="Arial"/>
        <family val="2"/>
      </rPr>
      <t xml:space="preserve"> công tác này cũng nằm trong chuỗi triển khai dự án</t>
    </r>
  </si>
  <si>
    <r>
      <t xml:space="preserve">Quy chuẩn kỹ thuật này áp dụng đối với tổ chức, cá nhân có hoạt động điện lực trên lãnh thổ Việt Nam liên quan đến việc thiết kế, xây dựng mới, cải tạo và vận hành các công trình đường dây truyền tải và phân phối điện, trạm biến áp trung gian và phân phối có điện áp đến 500 kV
</t>
    </r>
    <r>
      <rPr>
        <b/>
        <sz val="12"/>
        <rFont val="Arial"/>
        <family val="2"/>
      </rPr>
      <t xml:space="preserve">L.do: </t>
    </r>
    <r>
      <rPr>
        <sz val="12"/>
        <rFont val="Arial"/>
        <family val="2"/>
      </rPr>
      <t>bảo đảm phù hợp với nội dung về phạm vi điều chỉnh của Quy chuẩn</t>
    </r>
  </si>
  <si>
    <r>
      <t xml:space="preserve">TĐL: viết tắt của tự động đóng </t>
    </r>
    <r>
      <rPr>
        <strike/>
        <sz val="12"/>
        <rFont val="Arial"/>
        <family val="2"/>
      </rPr>
      <t>lặp</t>
    </r>
    <r>
      <rPr>
        <sz val="12"/>
        <rFont val="Arial"/>
        <family val="2"/>
      </rPr>
      <t xml:space="preserve"> lại.
TĐL1P: viết tắt của tự động đóng </t>
    </r>
    <r>
      <rPr>
        <strike/>
        <sz val="12"/>
        <rFont val="Arial"/>
        <family val="2"/>
      </rPr>
      <t>lặp</t>
    </r>
    <r>
      <rPr>
        <sz val="12"/>
        <rFont val="Arial"/>
        <family val="2"/>
      </rPr>
      <t xml:space="preserve"> lại 1 pha.
TĐL3P: viết tắt của tự động đóng </t>
    </r>
    <r>
      <rPr>
        <strike/>
        <sz val="12"/>
        <rFont val="Arial"/>
        <family val="2"/>
      </rPr>
      <t>lặp</t>
    </r>
    <r>
      <rPr>
        <sz val="12"/>
        <rFont val="Arial"/>
        <family val="2"/>
      </rPr>
      <t xml:space="preserve"> lại 3 pha.
TĐD: viết tắt của tự động đóng nguồn dự phòng.
</t>
    </r>
    <r>
      <rPr>
        <b/>
        <sz val="12"/>
        <rFont val="Arial"/>
        <family val="2"/>
      </rPr>
      <t>Ldo:</t>
    </r>
    <r>
      <rPr>
        <sz val="12"/>
        <rFont val="Arial"/>
        <family val="2"/>
      </rPr>
      <t xml:space="preserve"> Đề nghị cân nhắc trong giải nghĩa của các từ viết tắt TĐL, TDDL1P, TĐL3P là tự động đóng lại hay tự đóng lắp lại. Lý do là tư Recoser có nghĩa là đóng lại (không cần chữ lặp) . Trong thực tế trường hợp chỉ đóng lại 1 lần cũng không có nghĩa là lặp . Còn trong trường hợp đóng lại 2 lần trở lên thì rõ nghĩa hơn là đóng lặp lại lần 2 trở lên (Ví dụ đóng lặp lại 2 lần thì không rõ là đóng lại lần 2 hay lần 3)</t>
    </r>
  </si>
  <si>
    <t>1. Các loại bảo vệ (Types of Protection)
Bảo vệ chính là bảo vệ thực hiện chức năng bảo vệ chủ yếu và được lắp đặt, chỉnh định để thực hiện tác động trước tiên, đảm bảo các tiêu chí về nhanh, nhạy, chọn lọc và độ tin cậy tác động của hệ thống bảo vệ khi có sự cố xảy ra trong phạm vi bảo vệ đối với trang thiết bị được bảo vệ.</t>
  </si>
  <si>
    <r>
      <t xml:space="preserve">9.	Công suất định mức của một tổ máy (hoặc một nhà máy điện) 
Công suất định mức của một tổ máy điện (hoặc một nhà máy điện) là công suất phát thực tế lớn nhất của tổ máy phát điện (hoặc nhà máy điện) có thể phát ổn định, liên tục trong một khoảng thời gian xác định.
</t>
    </r>
    <r>
      <rPr>
        <b/>
        <sz val="12"/>
        <rFont val="Arial"/>
        <family val="2"/>
      </rPr>
      <t>Ldo:</t>
    </r>
    <r>
      <rPr>
        <sz val="12"/>
        <rFont val="Arial"/>
        <family val="2"/>
      </rPr>
      <t xml:space="preserve"> nên dùng công suất định mức ( hoặc công suất danh định) của tổ máy phát điện (hay một nhà mày phát  điện) Vì công suất  khả dụng của tổ máy  phụ thuộc vào nhiều yếu tố như khá năng của tổ phát , nhiên liệu hay mức nước chứa của hồ thương lưu….Hiện nay người vận hành sản xuất sẽ vận hành theo chỉ số  % công suất định mức. Vì vậy trong thiết kế và vận hành người ta dùng công suất định mức. </t>
    </r>
  </si>
  <si>
    <r>
      <t xml:space="preserve">IEC định nghĩa:
- </t>
    </r>
    <r>
      <rPr>
        <b/>
        <sz val="12"/>
        <rFont val="Arial"/>
        <family val="2"/>
      </rPr>
      <t>available capacity of a unit</t>
    </r>
    <r>
      <rPr>
        <sz val="12"/>
        <rFont val="Arial"/>
        <family val="2"/>
      </rPr>
      <t xml:space="preserve">: the maximum power at which a unit can be operated continuously under the prevailing conditions.
- </t>
    </r>
    <r>
      <rPr>
        <b/>
        <sz val="12"/>
        <rFont val="Arial"/>
        <family val="2"/>
      </rPr>
      <t>available capacity of a power station:</t>
    </r>
    <r>
      <rPr>
        <sz val="12"/>
        <rFont val="Arial"/>
        <family val="2"/>
      </rPr>
      <t xml:space="preserve"> the maximum power at which a power station can be operated continuously under the prevailing conditions.</t>
    </r>
  </si>
  <si>
    <r>
      <t xml:space="preserve">Công tơ điện là thiết bị để đo lượng điện năng tiêu thụ của một phụ tải điện, hộ tiêu dùng, doanh nghiệp hoặc tất cả các thiết bị chạy bằng điện.
</t>
    </r>
    <r>
      <rPr>
        <b/>
        <sz val="12"/>
        <rFont val="Arial"/>
        <family val="2"/>
      </rPr>
      <t>L.do:</t>
    </r>
    <r>
      <rPr>
        <sz val="12"/>
        <rFont val="Arial"/>
        <family val="2"/>
      </rPr>
      <t xml:space="preserve"> Bổ sung thêm các loại công tơ điện: Công tơ điện 1 pha: Công tơ điện 1 pha cơ, công tơ điện 1 pha điện tử; Công tơ điện 3 pha: Công tở điện 3 pha trực tiếp, công tơ điện 3 pha gián tiếp; Công tơ điện 2 chiều: Được áp dụng cho các gia đình, doanh nghiệp có lắp đặt hệ thống điện năng lượng mặt trời, đếm phân biệt được lượng điện năng mà hộ tiêu thụ và lượng điện năng hộ phát lên lưới</t>
    </r>
  </si>
  <si>
    <t>Đề xuất hiệu chỉnh:
Công tơ điện là thiết bị để xác định năng lượng điện (hữu công/ vô công) truyền qua vị trí lắp đặt công tơ; rà soát lại theo TCVN hiện hành và quy phạm năm 2006.</t>
  </si>
  <si>
    <r>
      <t xml:space="preserve">14.Dây dẫn điện (thanh dẫn điện) và cáp điện (Wire and Cable)
Dây dẫn điện (thanh dẫn điện) là dây (thanh) để mang dòng điện, có hoặc không có </t>
    </r>
    <r>
      <rPr>
        <strike/>
        <sz val="12"/>
        <rFont val="Arial"/>
        <family val="2"/>
      </rPr>
      <t>vỏ</t>
    </r>
    <r>
      <rPr>
        <sz val="12"/>
        <rFont val="Arial"/>
        <family val="2"/>
      </rPr>
      <t xml:space="preserve"> bọc cách điện. 
Dây dẫn trần là dây dẫn điện không bọc cách điện.
Dây bọc là dây dẫn điện được bọc lớp cách điện tối thiểu bằng điện áp pha của đướng dây.         
Cáp điện là dây dẫn điện, có một hoặc nhiều lõi, được bọc bởi vật liệu cách điện tương ứng với cấp điện áp, có hoặc không có vỏ, đai thép bảo vệ.
L.do: 
- Xem xét bổ sung quy định phân biệt dây dẫn điện và cáp điện.
- Đối với thuật ngữ Dây dẫn điện (thanh dẫn điện) : đề nghị sửa thành … có hoặc không có bọc cách điện do không nên dùng thuật ngữ vỏ bọc cách điện cho lớp cách điện vì ngoài lớp cách điện còn có vỏ bọc, nếu dùng thuật ngữ vỏ bọc cách điện sẽ gây hiểu lầm là vỏ bọc. Sửa tương tự đối với thuật ngữ Dây bọc .
- Sửa thuật ngữ Cáp thành Cáp điện .2</t>
    </r>
  </si>
  <si>
    <t>Cáp điện là dây dẫn điện, có một hoặc nhiều lõi; có hoặc không có đai thép bảo vệ; được bọc bởi vật liệu cách điện tương ứng với cấp điện áp.</t>
  </si>
  <si>
    <r>
      <t xml:space="preserve">Dòng chạm dất
Dòng điện chạm đất là dòng điện truyền xuống đất qua điểm chạm đất.
</t>
    </r>
    <r>
      <rPr>
        <strike/>
        <sz val="12"/>
        <rFont val="Arial"/>
        <family val="2"/>
      </rPr>
      <t xml:space="preserve">Dòng điện chạm đất lớn là dòng điện chạm đất 1 pha lớn hơn 500A đối với các thiết bị có điện áp cao trên 1kV
Dòng điện chạm đất nhỏ là dòng điện chạm đất 1 pha nhỏ hơn hoặc bằng 500A đối với các thiết bị có điện áp cao trên 1kV
</t>
    </r>
    <r>
      <rPr>
        <b/>
        <sz val="12"/>
        <rFont val="Arial"/>
        <family val="2"/>
      </rPr>
      <t>Lý do:</t>
    </r>
    <r>
      <rPr>
        <sz val="12"/>
        <rFont val="Arial"/>
        <family val="2"/>
      </rPr>
      <t xml:space="preserve"> Nếu dòng 500A là rất lớn và nguy hiểm đã có các thiết kế đảm bảo an toàn vận hành, không có cơ sở để đánh giá 500A là lớn hay bé.</t>
    </r>
  </si>
  <si>
    <t>Điện áp danh định là giá trị điện áp (đơn vị V) quy định trên danh nghĩa dùng để xác định hoặc nhận dạng điện áp của một hệ thống điện</t>
  </si>
  <si>
    <t>đ) Gian cháy nổ là gian lắp thiết bị trong môi trường có nguy cơ gây cháy nổ.
f) Bổ sung: -Trong môi trường có nguy cơ gây cháy nổ</t>
  </si>
  <si>
    <r>
      <t xml:space="preserve">46. Hệ thống lưới điện bao gồm các công trình đường dây truyền tải và phân phối điện, trạm biến áp trung gian và phân phối.
</t>
    </r>
    <r>
      <rPr>
        <b/>
        <sz val="12"/>
        <rFont val="Arial"/>
        <family val="2"/>
      </rPr>
      <t>L.do:</t>
    </r>
    <r>
      <rPr>
        <sz val="12"/>
        <rFont val="Arial"/>
        <family val="2"/>
      </rPr>
      <t xml:space="preserve"> Thống nhất với định nghĩa 1.1-1</t>
    </r>
  </si>
  <si>
    <t>51.Hệ thống dẫn điện (Electrical System)
Hệ thống dẫn điện là tập hợp các cột điện, vật cách điện, dây dẫn điện, thanh dẫn điện, cáp điện, các phụ kiện và các thiết bị bảo vệ liên quan làm nhiệm vụ chuyển tải công suất điện hoặc tín hiệu điện.</t>
  </si>
  <si>
    <r>
      <t xml:space="preserve"> Theo từ điển IEC: </t>
    </r>
    <r>
      <rPr>
        <b/>
        <sz val="12"/>
        <rFont val="Arial"/>
        <family val="2"/>
      </rPr>
      <t>overload capacity</t>
    </r>
    <r>
      <rPr>
        <sz val="12"/>
        <rFont val="Arial"/>
        <family val="2"/>
      </rPr>
      <t xml:space="preserve">
  the highest load which can be maintained during a short period of time</t>
    </r>
  </si>
  <si>
    <r>
      <t>57.</t>
    </r>
    <r>
      <rPr>
        <b/>
        <sz val="12"/>
        <rFont val="Arial"/>
        <family val="2"/>
      </rPr>
      <t>Khe hở không khí tối thiếu</t>
    </r>
    <r>
      <rPr>
        <sz val="12"/>
        <rFont val="Arial"/>
        <family val="2"/>
      </rPr>
      <t xml:space="preserve">
</t>
    </r>
    <r>
      <rPr>
        <b/>
        <sz val="12"/>
        <rFont val="Arial"/>
        <family val="2"/>
      </rPr>
      <t>Khe hở không khí tối thiếu</t>
    </r>
    <r>
      <rPr>
        <sz val="12"/>
        <rFont val="Arial"/>
        <family val="2"/>
      </rPr>
      <t xml:space="preserve"> là khoảng cách ly nhỏ nhất trong không khí, khoảng trống này phải bảo đảm giữa phần mang điện với đất hoặc các phần mang điện với nhau.
</t>
    </r>
    <r>
      <rPr>
        <b/>
        <sz val="12"/>
        <rFont val="Arial"/>
        <family val="2"/>
      </rPr>
      <t>L.do:</t>
    </r>
    <r>
      <rPr>
        <sz val="12"/>
        <rFont val="Arial"/>
        <family val="2"/>
      </rPr>
      <t xml:space="preserve"> Sửa thuật ngữ Khoảng trống cách điện nhỏ nhất thành Khe hở không khí tối thiếu do thuật ngữ này được sử dụng phổ biến trong các TCVN lĩnh vực điện.</t>
    </r>
  </si>
  <si>
    <t>63.	Ngăn lắp đặt điện (Installation Compartments)
Ngăn bảo vệ nổ là ngăn kín dùng để đặt các thiết bị cần được ngăn cách để hạn chế hậu quả do sự cố nổ bên trong. Cửa mở ra phía ngoài hoặc hướng ra phía hành lang thoát nổ.</t>
  </si>
  <si>
    <t>Quy trình vận hành là những quy định nhằm đảm bảo việc vận hành được thực hiện đáp ứng các chỉ số kinh tế, các tiêu chuẩn kỹ thuật, tính đồng bộ và an toàn, độ tin cậy của hệ thống điện do các cơ quan nhà nước có thẩm quyền ban hành cho việc lập kế hoạch, phương thức và vận hành hệ thống điện.</t>
  </si>
  <si>
    <t>89.	Thiết bị điện chống cháy nổ (Explosive Resistant Electrical Equipment)
Thiết bị điện phòng nổ là trang bị điện được chế tạo đặc biệt để sử dụng trong môi trường dễ (nguy hiểm) cháy nổ ở mọi cấp.</t>
  </si>
  <si>
    <r>
      <t xml:space="preserve">Trạm điện là tên gọi chung của trạm biến áp, trạm cắt, trạm bù, trạm chỉnh lưu
</t>
    </r>
    <r>
      <rPr>
        <b/>
        <sz val="12"/>
        <rFont val="Arial"/>
        <family val="2"/>
      </rPr>
      <t xml:space="preserve">L.do: </t>
    </r>
    <r>
      <rPr>
        <sz val="12"/>
        <rFont val="Arial"/>
        <family val="2"/>
      </rPr>
      <t>Điều 2 của Nghị định số 62/2025/NĐ-CP ngày 04/3/2025 của Chính phủ quy định chi tiết thi hành Luật Điện lực về bảo vệ công trình điện lực và an toàn trong lĩnh vực điện lực</t>
    </r>
  </si>
  <si>
    <r>
      <t xml:space="preserve">96. </t>
    </r>
    <r>
      <rPr>
        <b/>
        <sz val="12"/>
        <rFont val="Arial"/>
        <family val="2"/>
      </rPr>
      <t>Hệ thống lắp đặt điện</t>
    </r>
    <r>
      <rPr>
        <sz val="12"/>
        <rFont val="Arial"/>
        <family val="2"/>
      </rPr>
      <t xml:space="preserve">
</t>
    </r>
    <r>
      <rPr>
        <b/>
        <sz val="12"/>
        <rFont val="Arial"/>
        <family val="2"/>
      </rPr>
      <t>Hệ thống lắp đặt điện</t>
    </r>
    <r>
      <rPr>
        <sz val="12"/>
        <rFont val="Arial"/>
        <family val="2"/>
      </rPr>
      <t xml:space="preserve"> là những tập hợp kết nối các thiết bị điện dùng để sản xuất, biến đổi, truyền tải, phân phối và tiêu thụ điện năng. </t>
    </r>
    <r>
      <rPr>
        <b/>
        <sz val="12"/>
        <rFont val="Arial"/>
        <family val="2"/>
      </rPr>
      <t>Hệ thống lắp đặt điện</t>
    </r>
    <r>
      <rPr>
        <sz val="12"/>
        <rFont val="Arial"/>
        <family val="2"/>
      </rPr>
      <t xml:space="preserve"> trong Quy chuẩn kỹ thuật này được chia thành 2 loại:
- Loại có điện áp đến 1 kV;
- Loại có điện áp trên 1 kV.
</t>
    </r>
    <r>
      <rPr>
        <b/>
        <sz val="12"/>
        <rFont val="Arial"/>
        <family val="2"/>
      </rPr>
      <t xml:space="preserve">L.do: </t>
    </r>
    <r>
      <rPr>
        <sz val="12"/>
        <rFont val="Arial"/>
        <family val="2"/>
      </rPr>
      <t>Sửa thuật ngữ Trang bị điện thành Hệ thống lắp đặt điện do thuật ngữ này được sử dụng phổ biến trong các TCVN lĩnh vực điện.</t>
    </r>
  </si>
  <si>
    <r>
      <t xml:space="preserve">96. Trang bị điện (Electrical equipment)
Trang bị điện là những tập hợp kết nối các thiết bị điện dùng để sản xuất, biến đổi, truyền tải, phân phối và tiêu thụ điện năng. Các trang bị điện trong Quy chuẩn kỹ thuật này được chia thành 2 loại:
- Loại có điện áp đến 1 kV;
- Loại có điện áp trên 1 kV.
</t>
    </r>
    <r>
      <rPr>
        <b/>
        <sz val="12"/>
        <rFont val="Arial"/>
        <family val="2"/>
      </rPr>
      <t>L.do:</t>
    </r>
    <r>
      <rPr>
        <sz val="12"/>
        <rFont val="Arial"/>
        <family val="2"/>
      </rPr>
      <t xml:space="preserve"> Khái niệm “Trang bị điện” trong tiếng Việt là những thứ gì phải được xác định cho rõ trước rồi mới dịch sang tiếng Anh cho chuẩn xác là “installation” hay “equipment”.</t>
    </r>
  </si>
  <si>
    <t>1. Thiết kế xây dựng mới hoặc cải tạo hệ thống điện phải sử dụng sơ đồ cung cấp điện hợp lý với mức điện áp phù hợp, đơn giản và tin cậy, đồng thời phải xét đến khả năng mở rộng từng bước theo kế hoạch phát triển trong tương lai, sử dụng các trang bị điện, vật liệu điện có quy định kỹ thuật tiên tiến, thích hợp với điều kiện làm việc của công trình, phù hợp với điện áp danh định của lưới điện, với điều kiện môi trường và với những yêu cầu nêu trong Quy chuẩn kỹ thuật này.</t>
  </si>
  <si>
    <r>
      <t xml:space="preserve">3. Kiểm tra hệ thống điện trong quá trình thi công công trình, kiểm tra công tác nghiệm thu công trình cũng như kiểm tra đột xuất, thường xuyên hoặc định kỳ nhằm phát hiện những sai sót để có biện pháp xử lý kịp thời bảo đảm cho hệ thống điện vận hành an toàn, liên tục.   
</t>
    </r>
    <r>
      <rPr>
        <b/>
        <sz val="12"/>
        <rFont val="Arial"/>
        <family val="2"/>
      </rPr>
      <t>L.do:</t>
    </r>
    <r>
      <rPr>
        <sz val="12"/>
        <rFont val="Arial"/>
        <family val="2"/>
      </rPr>
      <t xml:space="preserve"> Đồng bộ thuật ngữ với quy định pháp luật về XD và PCCC</t>
    </r>
  </si>
  <si>
    <t>Quy định lại điều này theo hướng ko quy định chi tiết mã IP mà quy định đến TCVN 4255 Cấp bảo vệ bằng vỏ ngoài (mã IP).</t>
  </si>
  <si>
    <r>
      <t xml:space="preserve">1.5-1 Kiểm soát tiếng ồn
Đối với TBPP và TBA bố trí ở khu dân cư hoặc công trình công nghiệp, phải có biện pháp kiểm soát tiếng ồn gây ra do thiết bị điện (máy biến áp, v.v.) bảo đảm tuân thủ các giới hạn quy định trong các quy định pháp luật hiện hành liên quan.
</t>
    </r>
    <r>
      <rPr>
        <b/>
        <sz val="12"/>
        <rFont val="Arial"/>
        <family val="2"/>
      </rPr>
      <t>L.do:</t>
    </r>
    <r>
      <rPr>
        <sz val="12"/>
        <rFont val="Arial"/>
        <family val="2"/>
      </rPr>
      <t xml:space="preserve"> Sửa đổi cụm từ "độ ồn" thành "tiếng ồn" để thống nhất với quy định tại Thông tư số 24/2016/TT-BYT ngày 30/06/2016 của Bộ Y tế quy định Quy chuẩn kỹ thuật quốc gia về tiếng ồn - Mức tiếp xúc cho phép tiếng ồn tại nơi làm vệc và QCVN 26:2010/BTNMT - Quy chuẩn kỹ thuật quốc gia về tiếng ồn ban hành kèm theo Thông tư số 39/2010/TT-BTNMT ngày 16/12/2010 của Bộ Tài nguyên và Môi trường quy định Quy chuẩn kỹ thuật quốc gia vê môi trường</t>
    </r>
  </si>
  <si>
    <r>
      <t xml:space="preserve">Các công trình điện đấu nối vào hệ thống điện có giá trị dòng điện ngắn mạch tại điểm đấu nối theo tính toán mà lớn hơn giá trị dòng điện ngắn mạch lớn nhất cho phép quy định tại Bảng 1.17 thì  chủ đầu tư các công trình điện có trách nhiệm áp dụng các biện pháp để dòng điện ngắn mạch tại điểm đấu nối xuống thấp hơn hoặc bằng giá trị dòng điện ngắn mạch lớn nhất cho phép quy định tại Bảng 1.17
</t>
    </r>
    <r>
      <rPr>
        <b/>
        <sz val="12"/>
        <rFont val="Arial"/>
        <family val="2"/>
      </rPr>
      <t>L.do:</t>
    </r>
    <r>
      <rPr>
        <sz val="12"/>
        <rFont val="Arial"/>
        <family val="2"/>
      </rPr>
      <t xml:space="preserve"> Vì trong Mục 1.6-2 không có Bảng 8, quy định dòng ngắn mạch lớn nhất và thời gian loại trừ sự cố.</t>
    </r>
  </si>
  <si>
    <r>
      <t xml:space="preserve">Đơn vị truyền tải điện, Đơn vị phân phối điện có trách nhiệm áp dụng các giải pháp để đảm bảo dòng điện ngắn mạch trên lưới điện thuộc quyền quản lý đáp ứng yêu cầu quy định tại Bảng 1.17 Điều này. Trường hợp đã áp dụng các giải pháp mà dòng điện ngắn mạch vẫn lớn hơn khả năng của thiết bị, Đơn vị truyền tải điện, Đơn vị phân phối điện có trách nhiệm đề xuất giải pháp để đảm bảo vận hành an toàn thiết bị
</t>
    </r>
    <r>
      <rPr>
        <b/>
        <sz val="12"/>
        <rFont val="Arial"/>
        <family val="2"/>
      </rPr>
      <t>L.do:</t>
    </r>
    <r>
      <rPr>
        <sz val="12"/>
        <rFont val="Arial"/>
        <family val="2"/>
      </rPr>
      <t xml:space="preserve"> Vì trong Mục 1.6-2 không có Bảng 8, quy định dòng ngắn mạch lớn nhất và thời gian loại trừ sự cố.</t>
    </r>
  </si>
  <si>
    <r>
      <t>Quy định về các khu vực, vùng ít sét và nhiều sét nên chăng cần phải xác định tần xuất sét theo</t>
    </r>
    <r>
      <rPr>
        <b/>
        <sz val="12"/>
        <rFont val="Arial"/>
        <family val="2"/>
      </rPr>
      <t xml:space="preserve"> giờ </t>
    </r>
    <r>
      <rPr>
        <sz val="12"/>
        <rFont val="Arial"/>
        <family val="2"/>
      </rPr>
      <t>trong năm hoặc trong cơn giông sét để áp dụng cho rõ ràng hơn. Đồng thời, cần đối sánh với các quy chuẩn khác như bản đồ sét của Bộ Xây dựng.</t>
    </r>
  </si>
  <si>
    <t>d) Cột cuối của ĐDK 110kV và 220kV nối vào TBA phải nối đất các cột với điện trở không quá 5; 10; 15Ω khi đất có điện trở suất tương ứng tới 100, trên 100 tới 500, trên 500Ωm ở những vùng ít sét cho phép tăng điện trở nối đất của cột lên như sau:
- 1,5 lần khi số giờ sét nhỏ hơn 20;
- 3 lần khi số giờ sét nhỏ hơn 10</t>
  </si>
  <si>
    <r>
      <t xml:space="preserve">Cột cuối của ĐDK 110 kV và 220 kV nối vào TBA phải nối đất các cột với điện trở không quá 5; 10; 15Ω khi đất có điện trở suất tương ứng tới 100, trên 100 tới 500, trên 500Ωm. Ở những vùng ít sét cho phép tăng điện trở nối đất của cột lên như sau:
- 1,5 lần khi số giờ sét nhỏ hơn 20;
- 3 lần khi số giờ sét nhỏ hơn 10;
- Đối với các cột cuối ở nơi có điện trở suất trên 1000Ωm cho phép điện trở nối đất trên 20Ω nhưng không quá 30Ω
</t>
    </r>
    <r>
      <rPr>
        <b/>
        <sz val="12"/>
        <rFont val="Arial"/>
        <family val="2"/>
      </rPr>
      <t>L.do:</t>
    </r>
    <r>
      <rPr>
        <sz val="12"/>
        <rFont val="Arial"/>
        <family val="2"/>
      </rPr>
      <t xml:space="preserve"> Để đảm bảo an toàn vận hành thiết bị trạm biến áp cũng như phù hợp với quy định tại mục III.2.153 Quy phạm trang bị điện 11 TCN-20-2006 hiện đang áp dụng</t>
    </r>
  </si>
  <si>
    <r>
      <t xml:space="preserve">4. Hồ sơ thiết kế đã được thẩm định và phê duyệt (bao gồm thiết kế và tiến độ).
5. Cần làm rõ.
</t>
    </r>
    <r>
      <rPr>
        <b/>
        <sz val="12"/>
        <rFont val="Arial"/>
        <family val="2"/>
      </rPr>
      <t>Ldo:</t>
    </r>
    <r>
      <rPr>
        <sz val="12"/>
        <rFont val="Arial"/>
        <family val="2"/>
      </rPr>
      <t xml:space="preserve"> Đồng bộ hóa theo quy định pháp luật về xây dựng; Luật XD và NĐ 175/2024/NĐ-CP ngày 30/12/2024</t>
    </r>
  </si>
  <si>
    <r>
      <t xml:space="preserve">Lắp biển hiệu, biển báo an toàn điện, chỉ danh
</t>
    </r>
    <r>
      <rPr>
        <b/>
        <sz val="12"/>
        <rFont val="Arial"/>
        <family val="2"/>
      </rPr>
      <t>L.do:</t>
    </r>
    <r>
      <rPr>
        <sz val="12"/>
        <rFont val="Arial"/>
        <family val="2"/>
      </rPr>
      <t xml:space="preserve"> phù hợp với Luật Điện lực số 61/2024 ngày 30/11/2024 (tại Điều 69).</t>
    </r>
  </si>
  <si>
    <t>Khả năng tải của thiết bị điện và đường dây dẫn điện
Khả năng tải cho phép đối với các thiết bị điện và đường dây dẫn điện phải do các đơn vị quản lý vận hành thiết bị, đường dây lập ra
Khả năng tải phải được xem xét lại ít nhất một lần trong một năm hoặc ngay sau khi có sự thay đổi của các thiết bị dẫn tới thay đổi khả năng tải của thiết bị điện và đường dây dẫn điện</t>
  </si>
  <si>
    <t>Biểu đồ công suất phát các nhà máy điện phải tính đến nhu cầu sử dụng điện của khách hàng, điện tự dùng của các nhà máy điện, trạm điện, tổn thất trên hệ thống điện và dự phòng nóng theo yêu cầu của hệ thống điện. Biểu đồ công suất phát các nhà máy thủy điện phải phù hợp với quy trình điều tiết hồ chứa trong mùa lũ và mùa khô.</t>
  </si>
  <si>
    <r>
      <t xml:space="preserve">Vận hành theo biểu đồ công suất phát đã giao và dự phòng nóng của các nhà máy điện
Các nhà máy điện phải hoàn thành các biểu độ công suất phát và dự phòng nóng đã giao. Nếu vì một lý do nào đó không thực hiện được biểu đồ công suất phát thì nhân viên trực ca phải báo cáo ngay cho NSMO và/hoặc Trung tâm điều độ hệ thống điện miền.
Trong trường hợp cần thiết Trung tâm điều độ hệ thống điện miền có quyền thay đổi biểu đồ công suất phát của nhà máy điện nhưng phải giữ nguyên biểu đồ công suất phát tổng của toàn hệ thống do NSMO lập và phải được NSMO cho phép.
</t>
    </r>
    <r>
      <rPr>
        <strike/>
        <sz val="12"/>
        <rFont val="Arial"/>
        <family val="2"/>
      </rPr>
      <t>Chỉ có NSMO có quyền cho phép thay đổi biểu đồ truyền công suất giữa các hệ thống điện liên kết miền.</t>
    </r>
    <r>
      <rPr>
        <sz val="12"/>
        <rFont val="Arial"/>
        <family val="2"/>
      </rPr>
      <t xml:space="preserve">
NSMO và/hoặc Trung tâm điều độ có quyền yêu cầu nhà máy điện tăng cường công suất hết mức hoặc giảm đến mức thấp nhất theo điều kiện kỹ thuật của thiết bị.</t>
    </r>
  </si>
  <si>
    <t>1. Kế hoạch tổng thể hàng năm về đại tu và sửa chữa các nhà máy điện và lưới điện cần được đăng ký lên NSMO và/hoặc các Trung tâm điều độ theo phân cấp
2. Trường hợp kế hoạch tổng thể về đại tu và sửa chữa có thay đổi phải được sự phê chuẩn của NSMO và/hoặc các Trung tâm điều độ theo phân cấp.
3. Trường hợp đặc biệt khi có yêu cầu sửa chữa thiết bị không theo kế hoạch hoặc xử lý sự cố, phải được đăng ký và được phê duyệt của NSMO và/hoặc các Trung tâm điều độ theo phân cấp.</t>
  </si>
  <si>
    <r>
      <t xml:space="preserve">Tiếp thu, hiệu chỉnh:
1. Các công trình lưới điện xây dựng mới, Đơn vị quản lý vận hành lưới điện áp cao phải đặt các loại biển cấm, biển báo,..(nếu có) theo tiêu chuẩn, quy chuẩn kỹ thuật hiện hành vượt đường sắt, đường bộ, đường thủy nội địa, đường biển để cảnh báo nguy hiểm, ngăn các phương tiện giao thông va chạm, vi phạm khoảng cách an toàn vào công trình điện và bàn giao cho cơ quan quản lý đường quản lý. 
 Các công trình đường sắt, đường bộ, đường thủy xây mới, cơ quan quản lý đường sắt, đường bộ, đường thủy có trách nhiệm đặt biển báo </t>
    </r>
    <r>
      <rPr>
        <strike/>
        <sz val="12"/>
        <rFont val="Arial"/>
        <family val="2"/>
      </rPr>
      <t>vượt</t>
    </r>
    <r>
      <rPr>
        <sz val="12"/>
        <rFont val="Arial"/>
        <family val="2"/>
      </rPr>
      <t xml:space="preserve"> giao chéo với đường điện.</t>
    </r>
  </si>
  <si>
    <t>10. Thử nghiệm cáp ngầm
Sau khi hoàn thành lắp đặt cáp ngầm và lắp đặt hộp đầu cáp phải thử nghiệm điện áp xoay chiều trên cách điện phù hợp chủng loại cáp để đánh giá độ bền điện môi của cáp ngầm trước khi đưa vào vận hành. 
'(i) Về mặt thuật ngữ, các IEC hay TCVN tương đương đều đưa hạng mục thử nghiệm sau khi hoàn thành lắp đặt tại nội dung của Mục 16. Thử nghiệm sau lắp đặt.Tại Khoản 16.3 của các Tiêu chuẩn quốc gia TCVN 12226:2018 (IEC 60840:2011) và TCVN 12227:2018 (IEC 62067:2011) đều thống nhất thuật ngữ là “Thử nghiệm điện áp xoay chiều trên cách điện”, vậy trong QCVN xem xét thống nhất dùng thuật ngữ trên thay thế cho thuật ngữ  “thử nghiệm chịu đựng điện áp”
(ii) Về thực tế khi thực hiện hạng mục thử tại hiện trường
Tại hiện trường, có những tuyến cáp ngầm sau khi hoàn thiện sẽ có khoảng cách dài (bao gồm cả cáp và hộp nối). Với tuyến cáp có chiều dài lớn, các máy thử nghiệm sẽ không đủ công suất để thực hiện hạng mục “Thử nghiệm điện áp xoay chiều trên cách điện” có giá trị được quy định theo cột 10 (TCVN 12226:2018, hoặc cột 11 (12227:2018) của Bảng 4, s …… và được đặt trong 01h (gọi tắt là phương án thử nghiệm điện áp xoay chiều tăng cao trong 1h). Khi đó, sẽ có phương án thử tương đương là đặt điện áp Uo có thể duy trì trong 24 h. 
Như vậy, trong nội dung của QCVN có nên xem xét hướng dẫn để thực hiện phương án tương đương (đặt điện áp Uo có thể duy trì trong 24 h) khi không thực hiện được phương án thử điện áp xoay chiều tăng cao trong 1h. Điều này là quan trọng khi cần phải phối hợp của các bên vận hành cũng như điều độ hệ thống điện.
(iii) Trong thực tế tại những đô thị lớn, có những tuyến cáp ngầm mới sẽ được đấu nối với tuyến cáp ngầm hiện hữu. Việc xác định giá trị điện áp đối với hạng mục “Thử nghiệm điện áp xoay chiều trên cách điện” sẽ khó khăn, do các giá trị hướng dẫn điện áp thử theo TCVN (hoặc IEC tương đương) đều đưa ra giá trị thử nghiệm cho cáp mới (không có giá trị điện áp cho cáp đang vận hành).
Như vậy, đề nghị xem xét, quy định trong QCVN rằng đối với công trình sau lắp đặt có cáp hiện hữu và cáp mới, hạng mục “Thử nghiệm điện áp xoay chiều trên cách điện” có thể đặt điện áp Uo có thể duy trì trong 24 h phù hợp chủng loại cáp để đánh giá độ bền điện môi của cáp ngầm trước khi đưa vào vận hành.</t>
  </si>
  <si>
    <t xml:space="preserve">- Khoảng cách từ dây dẫn ngoài cùng ở trạng thái tĩnh đến hành lang an toàn giao thông đường sắt. 
- Khoảng cách từ mép ngoài cùng của cột đường dây dẫn điện đến hành lang an toàn giao thông đường sắt.
</t>
  </si>
  <si>
    <r>
      <t>2. Khi khối lượng dầu từ 60 đến 600kg:
a) Xây hố chứa toàn bộ khối lượng dầu</t>
    </r>
    <r>
      <rPr>
        <strike/>
        <sz val="12"/>
        <rFont val="Arial"/>
        <family val="2"/>
      </rPr>
      <t>, hoặc</t>
    </r>
    <r>
      <rPr>
        <sz val="12"/>
        <rFont val="Arial"/>
        <family val="2"/>
      </rPr>
      <t>.
Tại điểm a, Khoản 2, Mục 3.2-4.3: Đề nghị đơn vị soạn thảo bổ sung cho đủ nội dung</t>
    </r>
  </si>
  <si>
    <t>3. Để vận hành trạm biến áp trên cột, lắp ghế cách điện để thuận lợi thao tác và kiểm tra MBA. Sàn vận hành có lan can an toàn và thang cho người vận hành</t>
  </si>
  <si>
    <t>Chiều cao nhỏ nhất từ các phần mang điện điện áp trên 1 kV đến 35 kV đến mặt đất phía dưới TBA không được nhỏ hơn 4m.
Phù hợp điều III.2.133 Quy phạm trang bị điện</t>
  </si>
  <si>
    <r>
      <t xml:space="preserve">4. Tự động đóng lại một pha được khởi động từ lệnh cắt một pha của bảo vệ chống sự cố. Cho phép tự động đóng lại một pha không cần kiểm tra điều kiện điện áp và không cần cắt gián đoạn hai pha còn lại.
</t>
    </r>
    <r>
      <rPr>
        <strike/>
        <sz val="12"/>
        <rFont val="Arial"/>
        <family val="2"/>
      </rPr>
      <t>Trường hợp đường dây song song khi sự cố cho phép cắt và tự đóng lại nhiều pha không cần kiểm tra đồng bộ.</t>
    </r>
    <r>
      <rPr>
        <sz val="12"/>
        <rFont val="Arial"/>
        <family val="2"/>
      </rPr>
      <t xml:space="preserve">
Lý do: Đối với đường dây song song việc không kiểm tra đồng bộ khi đóng lại nguy cơ gây mất an toàn do: 1) Rơ le không xác định được hai ĐZ có đang vận hành song song hay không ; 2) Trường hợp đường dây dài gây ra lộ lệch điện áp hai bên máy cắt lớn.</t>
    </r>
  </si>
  <si>
    <r>
      <t>3. Yêu cầu về mức độ dự phòng hệ thống bảo vệ máy phát:
b) Máy phát đồng bộ có công suất đặt từ 10MW đến 80MW: cho phép trang bị tối thiểu hai mạch bảo vệ, trong đó mỗi mạch phải bao gồm tối thiểu 01 thiết bị bảo vệ (bảo vệ chính, bảo vệ dự phòng).
Bỏ:</t>
    </r>
    <r>
      <rPr>
        <strike/>
        <sz val="12"/>
        <rFont val="Arial"/>
        <family val="2"/>
      </rPr>
      <t>(bảo vệ chính, bảo vệ dự phòng)</t>
    </r>
    <r>
      <rPr>
        <sz val="12"/>
        <rFont val="Arial"/>
        <family val="2"/>
      </rPr>
      <t xml:space="preserve">
Hiệu chỉnh để phù hợp với cách trình bày tại phần khác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</si>
</sst>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2"/>
      <color theme="1"/>
      <name val="Arial"/>
      <family val="2"/>
    </font>
    <font>
      <sz val="12"/>
      <color theme="1"/>
      <name val="Arial"/>
      <family val="2"/>
    </font>
    <font>
      <sz val="12"/>
      <name val="Arial"/>
      <family val="2"/>
    </font>
    <font>
      <b/>
      <sz val="12"/>
      <name val="Arial"/>
      <family val="2"/>
    </font>
    <font>
      <strike/>
      <sz val="12"/>
      <name val="Arial"/>
      <family val="2"/>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4"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2" xfId="0" quotePrefix="1" applyFont="1" applyFill="1" applyBorder="1" applyAlignment="1">
      <alignment horizontal="justify" vertical="center" wrapText="1"/>
    </xf>
    <xf numFmtId="0" fontId="3" fillId="0" borderId="2" xfId="0" quotePrefix="1" applyFont="1" applyFill="1" applyBorder="1" applyAlignment="1">
      <alignment vertical="center" wrapText="1"/>
    </xf>
    <xf numFmtId="0" fontId="3" fillId="0" borderId="1" xfId="0" quotePrefix="1" applyFont="1" applyFill="1" applyBorder="1" applyAlignment="1">
      <alignment horizontal="left" vertical="center" wrapText="1"/>
    </xf>
    <xf numFmtId="0" fontId="3" fillId="0" borderId="2" xfId="0" quotePrefix="1" applyFont="1" applyFill="1" applyBorder="1" applyAlignment="1">
      <alignment horizontal="center" vertical="center" wrapText="1"/>
    </xf>
    <xf numFmtId="0" fontId="3" fillId="0" borderId="4" xfId="0" applyFont="1" applyFill="1" applyBorder="1" applyAlignment="1">
      <alignment horizontal="justify" vertical="center" wrapText="1"/>
    </xf>
    <xf numFmtId="0" fontId="3" fillId="0" borderId="4" xfId="0" applyFont="1" applyFill="1" applyBorder="1" applyAlignment="1">
      <alignment vertical="center" wrapText="1"/>
    </xf>
    <xf numFmtId="0" fontId="3" fillId="0" borderId="2" xfId="0" quotePrefix="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quotePrefix="1" applyFont="1" applyFill="1" applyBorder="1" applyAlignment="1">
      <alignment horizontal="left" vertical="center" wrapText="1"/>
    </xf>
    <xf numFmtId="0" fontId="3" fillId="0" borderId="3" xfId="0" quotePrefix="1" applyFont="1" applyFill="1" applyBorder="1" applyAlignment="1">
      <alignment horizontal="left" vertical="center" wrapText="1"/>
    </xf>
    <xf numFmtId="0" fontId="3" fillId="0"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3</xdr:col>
      <xdr:colOff>38100</xdr:colOff>
      <xdr:row>115</xdr:row>
      <xdr:rowOff>31750</xdr:rowOff>
    </xdr:from>
    <xdr:ext cx="4489450" cy="1917700"/>
    <xdr:pic>
      <xdr:nvPicPr>
        <xdr:cNvPr id="2" name="Picture 1">
          <a:extLst>
            <a:ext uri="{FF2B5EF4-FFF2-40B4-BE49-F238E27FC236}">
              <a16:creationId xmlns:a16="http://schemas.microsoft.com/office/drawing/2014/main" id="{C62C7FD0-CA46-4E52-AA91-807ECFD766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2150" y="21209000"/>
          <a:ext cx="4489450" cy="191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38100</xdr:colOff>
      <xdr:row>116</xdr:row>
      <xdr:rowOff>596900</xdr:rowOff>
    </xdr:from>
    <xdr:ext cx="4489450" cy="920750"/>
    <xdr:pic>
      <xdr:nvPicPr>
        <xdr:cNvPr id="3" name="Picture 2">
          <a:extLst>
            <a:ext uri="{FF2B5EF4-FFF2-40B4-BE49-F238E27FC236}">
              <a16:creationId xmlns:a16="http://schemas.microsoft.com/office/drawing/2014/main" id="{6E0596E6-13E9-41CD-832A-13879DDACC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62150" y="21545550"/>
          <a:ext cx="448945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6350</xdr:colOff>
      <xdr:row>117</xdr:row>
      <xdr:rowOff>1181100</xdr:rowOff>
    </xdr:from>
    <xdr:ext cx="4522885" cy="1040234"/>
    <xdr:pic>
      <xdr:nvPicPr>
        <xdr:cNvPr id="4" name="Picture 3">
          <a:extLst>
            <a:ext uri="{FF2B5EF4-FFF2-40B4-BE49-F238E27FC236}">
              <a16:creationId xmlns:a16="http://schemas.microsoft.com/office/drawing/2014/main" id="{2DCBE589-3B64-4D68-8ED3-48F374CD22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30400" y="21729700"/>
          <a:ext cx="4522885" cy="1040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819150</xdr:colOff>
      <xdr:row>120</xdr:row>
      <xdr:rowOff>342900</xdr:rowOff>
    </xdr:from>
    <xdr:ext cx="4531956" cy="1149350"/>
    <xdr:pic>
      <xdr:nvPicPr>
        <xdr:cNvPr id="5" name="Picture 4">
          <a:extLst>
            <a:ext uri="{FF2B5EF4-FFF2-40B4-BE49-F238E27FC236}">
              <a16:creationId xmlns:a16="http://schemas.microsoft.com/office/drawing/2014/main" id="{55605C5C-5249-4817-9542-60C51C521B6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4050" y="22282150"/>
          <a:ext cx="4531956"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806450</xdr:colOff>
      <xdr:row>122</xdr:row>
      <xdr:rowOff>1549400</xdr:rowOff>
    </xdr:from>
    <xdr:ext cx="4538306" cy="1117600"/>
    <xdr:pic>
      <xdr:nvPicPr>
        <xdr:cNvPr id="6" name="Picture 5">
          <a:extLst>
            <a:ext uri="{FF2B5EF4-FFF2-40B4-BE49-F238E27FC236}">
              <a16:creationId xmlns:a16="http://schemas.microsoft.com/office/drawing/2014/main" id="{6F1E1DFC-BC20-4399-88CB-080B112DDE3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924050" y="22650450"/>
          <a:ext cx="4538306" cy="111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19050</xdr:colOff>
      <xdr:row>123</xdr:row>
      <xdr:rowOff>215900</xdr:rowOff>
    </xdr:from>
    <xdr:ext cx="4510185" cy="749300"/>
    <xdr:pic>
      <xdr:nvPicPr>
        <xdr:cNvPr id="7" name="Picture 6">
          <a:extLst>
            <a:ext uri="{FF2B5EF4-FFF2-40B4-BE49-F238E27FC236}">
              <a16:creationId xmlns:a16="http://schemas.microsoft.com/office/drawing/2014/main" id="{FB41975E-5617-4D46-9C92-6666D0F677F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43100" y="22834600"/>
          <a:ext cx="4510185"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6350</xdr:colOff>
      <xdr:row>124</xdr:row>
      <xdr:rowOff>190500</xdr:rowOff>
    </xdr:from>
    <xdr:ext cx="4521200" cy="736600"/>
    <xdr:pic>
      <xdr:nvPicPr>
        <xdr:cNvPr id="8" name="Picture 7">
          <a:extLst>
            <a:ext uri="{FF2B5EF4-FFF2-40B4-BE49-F238E27FC236}">
              <a16:creationId xmlns:a16="http://schemas.microsoft.com/office/drawing/2014/main" id="{BFA1CD8E-30C4-4504-A26E-8945EDB3C7B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930400" y="23018750"/>
          <a:ext cx="4521200" cy="73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6350</xdr:colOff>
      <xdr:row>126</xdr:row>
      <xdr:rowOff>247650</xdr:rowOff>
    </xdr:from>
    <xdr:ext cx="4522885" cy="431800"/>
    <xdr:pic>
      <xdr:nvPicPr>
        <xdr:cNvPr id="9" name="Picture 8">
          <a:extLst>
            <a:ext uri="{FF2B5EF4-FFF2-40B4-BE49-F238E27FC236}">
              <a16:creationId xmlns:a16="http://schemas.microsoft.com/office/drawing/2014/main" id="{129CF870-C425-4076-AA90-49828107EBA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930400" y="23387050"/>
          <a:ext cx="4522885"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38100</xdr:colOff>
      <xdr:row>127</xdr:row>
      <xdr:rowOff>425450</xdr:rowOff>
    </xdr:from>
    <xdr:ext cx="4489450" cy="2476500"/>
    <xdr:pic>
      <xdr:nvPicPr>
        <xdr:cNvPr id="10" name="Picture 9">
          <a:extLst>
            <a:ext uri="{FF2B5EF4-FFF2-40B4-BE49-F238E27FC236}">
              <a16:creationId xmlns:a16="http://schemas.microsoft.com/office/drawing/2014/main" id="{B926E216-B035-4BC3-826C-268EE146AFF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962150" y="23571200"/>
          <a:ext cx="448945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38100</xdr:colOff>
      <xdr:row>128</xdr:row>
      <xdr:rowOff>1276350</xdr:rowOff>
    </xdr:from>
    <xdr:ext cx="4489450" cy="1949450"/>
    <xdr:pic>
      <xdr:nvPicPr>
        <xdr:cNvPr id="11" name="Picture 10">
          <a:extLst>
            <a:ext uri="{FF2B5EF4-FFF2-40B4-BE49-F238E27FC236}">
              <a16:creationId xmlns:a16="http://schemas.microsoft.com/office/drawing/2014/main" id="{AAAE2162-6CC2-45BD-B72E-9C8846A6B36A}"/>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62150" y="23755350"/>
          <a:ext cx="4489450" cy="194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4635500</xdr:colOff>
      <xdr:row>121</xdr:row>
      <xdr:rowOff>584200</xdr:rowOff>
    </xdr:from>
    <xdr:ext cx="4478435" cy="1422400"/>
    <xdr:pic>
      <xdr:nvPicPr>
        <xdr:cNvPr id="12" name="Picture 11">
          <a:extLst>
            <a:ext uri="{FF2B5EF4-FFF2-40B4-BE49-F238E27FC236}">
              <a16:creationId xmlns:a16="http://schemas.microsoft.com/office/drawing/2014/main" id="{D3C0B146-0CDF-4788-9F16-7E176C15949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565400" y="22466300"/>
          <a:ext cx="4478435" cy="142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0DF6B-BE60-406F-B006-57244F343A7E}">
  <dimension ref="A1:H195"/>
  <sheetViews>
    <sheetView tabSelected="1" topLeftCell="A175" zoomScale="85" zoomScaleNormal="85" zoomScaleSheetLayoutView="100" workbookViewId="0">
      <selection activeCell="D177" sqref="D177:E177"/>
    </sheetView>
  </sheetViews>
  <sheetFormatPr defaultColWidth="9.140625" defaultRowHeight="15.75" x14ac:dyDescent="0.25"/>
  <cols>
    <col min="1" max="1" width="7" style="3" customWidth="1"/>
    <col min="2" max="2" width="19.42578125" style="1" customWidth="1"/>
    <col min="3" max="3" width="11" style="3" customWidth="1"/>
    <col min="4" max="4" width="64.85546875" style="1" customWidth="1"/>
    <col min="5" max="5" width="64.85546875" style="2" customWidth="1"/>
    <col min="6" max="7" width="36.85546875" style="2" customWidth="1"/>
    <col min="8" max="8" width="27.7109375" style="2" customWidth="1"/>
    <col min="9" max="16384" width="9.140625" style="1"/>
  </cols>
  <sheetData>
    <row r="1" spans="1:8" ht="43.5" customHeight="1" x14ac:dyDescent="0.25">
      <c r="A1" s="4" t="s">
        <v>556</v>
      </c>
      <c r="B1" s="4"/>
      <c r="C1" s="4"/>
      <c r="D1" s="4"/>
      <c r="E1" s="4"/>
      <c r="F1" s="4"/>
      <c r="G1" s="4"/>
      <c r="H1" s="5"/>
    </row>
    <row r="2" spans="1:8" x14ac:dyDescent="0.25">
      <c r="A2" s="4" t="s">
        <v>555</v>
      </c>
      <c r="B2" s="4" t="s">
        <v>554</v>
      </c>
      <c r="C2" s="4" t="s">
        <v>553</v>
      </c>
      <c r="D2" s="4"/>
      <c r="E2" s="4" t="s">
        <v>552</v>
      </c>
      <c r="F2" s="4" t="s">
        <v>551</v>
      </c>
      <c r="G2" s="6" t="s">
        <v>550</v>
      </c>
      <c r="H2" s="5"/>
    </row>
    <row r="3" spans="1:8" ht="31.5" x14ac:dyDescent="0.25">
      <c r="A3" s="4"/>
      <c r="B3" s="4"/>
      <c r="C3" s="7" t="s">
        <v>549</v>
      </c>
      <c r="D3" s="7" t="s">
        <v>548</v>
      </c>
      <c r="E3" s="4"/>
      <c r="F3" s="4"/>
      <c r="G3" s="6"/>
      <c r="H3" s="5"/>
    </row>
    <row r="4" spans="1:8" x14ac:dyDescent="0.25">
      <c r="A4" s="8" t="s">
        <v>547</v>
      </c>
      <c r="B4" s="8"/>
      <c r="C4" s="8"/>
      <c r="D4" s="8"/>
      <c r="E4" s="8"/>
      <c r="F4" s="8"/>
      <c r="G4" s="8"/>
      <c r="H4" s="5"/>
    </row>
    <row r="5" spans="1:8" ht="150" x14ac:dyDescent="0.25">
      <c r="A5" s="9">
        <v>1</v>
      </c>
      <c r="B5" s="7" t="s">
        <v>541</v>
      </c>
      <c r="C5" s="9"/>
      <c r="D5" s="9"/>
      <c r="E5" s="10" t="s">
        <v>546</v>
      </c>
      <c r="F5" s="11" t="s">
        <v>545</v>
      </c>
      <c r="G5" s="12" t="s">
        <v>544</v>
      </c>
      <c r="H5" s="5"/>
    </row>
    <row r="6" spans="1:8" ht="60" x14ac:dyDescent="0.25">
      <c r="A6" s="9">
        <v>2</v>
      </c>
      <c r="B6" s="7" t="s">
        <v>541</v>
      </c>
      <c r="C6" s="9"/>
      <c r="D6" s="9"/>
      <c r="E6" s="10" t="s">
        <v>543</v>
      </c>
      <c r="F6" s="11" t="s">
        <v>542</v>
      </c>
      <c r="G6" s="12"/>
      <c r="H6" s="5"/>
    </row>
    <row r="7" spans="1:8" ht="45" x14ac:dyDescent="0.25">
      <c r="A7" s="9">
        <v>3</v>
      </c>
      <c r="B7" s="7" t="s">
        <v>541</v>
      </c>
      <c r="C7" s="9"/>
      <c r="D7" s="10"/>
      <c r="E7" s="10" t="s">
        <v>540</v>
      </c>
      <c r="F7" s="11" t="s">
        <v>539</v>
      </c>
      <c r="G7" s="12"/>
      <c r="H7" s="5"/>
    </row>
    <row r="8" spans="1:8" ht="90" x14ac:dyDescent="0.25">
      <c r="A8" s="9">
        <v>4</v>
      </c>
      <c r="B8" s="7" t="s">
        <v>14</v>
      </c>
      <c r="C8" s="9"/>
      <c r="D8" s="10"/>
      <c r="E8" s="10" t="s">
        <v>538</v>
      </c>
      <c r="F8" s="11" t="s">
        <v>537</v>
      </c>
      <c r="G8" s="12"/>
      <c r="H8" s="5"/>
    </row>
    <row r="9" spans="1:8" x14ac:dyDescent="0.25">
      <c r="A9" s="8" t="s">
        <v>536</v>
      </c>
      <c r="B9" s="8"/>
      <c r="C9" s="8"/>
      <c r="D9" s="8"/>
      <c r="E9" s="8"/>
      <c r="F9" s="8"/>
      <c r="G9" s="8"/>
      <c r="H9" s="5"/>
    </row>
    <row r="10" spans="1:8" ht="135" x14ac:dyDescent="0.25">
      <c r="A10" s="9">
        <f t="shared" ref="A10:A41" si="0">ROW()-(9)</f>
        <v>1</v>
      </c>
      <c r="B10" s="7" t="s">
        <v>21</v>
      </c>
      <c r="C10" s="9" t="s">
        <v>528</v>
      </c>
      <c r="D10" s="10" t="s">
        <v>535</v>
      </c>
      <c r="E10" s="10" t="s">
        <v>582</v>
      </c>
      <c r="F10" s="11" t="s">
        <v>557</v>
      </c>
      <c r="G10" s="12"/>
      <c r="H10" s="5"/>
    </row>
    <row r="11" spans="1:8" ht="150.75" x14ac:dyDescent="0.25">
      <c r="A11" s="9">
        <f t="shared" si="0"/>
        <v>2</v>
      </c>
      <c r="B11" s="7" t="s">
        <v>202</v>
      </c>
      <c r="C11" s="9" t="s">
        <v>528</v>
      </c>
      <c r="D11" s="10" t="s">
        <v>583</v>
      </c>
      <c r="E11" s="10" t="s">
        <v>584</v>
      </c>
      <c r="F11" s="11" t="s">
        <v>534</v>
      </c>
      <c r="G11" s="12"/>
      <c r="H11" s="5"/>
    </row>
    <row r="12" spans="1:8" ht="105.75" x14ac:dyDescent="0.25">
      <c r="A12" s="9">
        <f t="shared" si="0"/>
        <v>3</v>
      </c>
      <c r="B12" s="7" t="s">
        <v>246</v>
      </c>
      <c r="C12" s="9" t="s">
        <v>528</v>
      </c>
      <c r="D12" s="10" t="s">
        <v>533</v>
      </c>
      <c r="E12" s="10" t="s">
        <v>585</v>
      </c>
      <c r="F12" s="11" t="s">
        <v>203</v>
      </c>
      <c r="G12" s="12"/>
      <c r="H12" s="5"/>
    </row>
    <row r="13" spans="1:8" ht="30" x14ac:dyDescent="0.25">
      <c r="A13" s="9">
        <f t="shared" si="0"/>
        <v>4</v>
      </c>
      <c r="B13" s="7" t="s">
        <v>21</v>
      </c>
      <c r="C13" s="9" t="s">
        <v>528</v>
      </c>
      <c r="D13" s="10" t="s">
        <v>532</v>
      </c>
      <c r="E13" s="10" t="s">
        <v>531</v>
      </c>
      <c r="F13" s="11" t="s">
        <v>530</v>
      </c>
      <c r="G13" s="12" t="s">
        <v>529</v>
      </c>
      <c r="H13" s="5"/>
    </row>
    <row r="14" spans="1:8" ht="180" x14ac:dyDescent="0.25">
      <c r="A14" s="9">
        <f t="shared" si="0"/>
        <v>5</v>
      </c>
      <c r="B14" s="7" t="s">
        <v>14</v>
      </c>
      <c r="C14" s="9" t="s">
        <v>528</v>
      </c>
      <c r="D14" s="10" t="s">
        <v>527</v>
      </c>
      <c r="E14" s="13" t="s">
        <v>526</v>
      </c>
      <c r="F14" s="11" t="s">
        <v>525</v>
      </c>
      <c r="G14" s="12"/>
      <c r="H14" s="5"/>
    </row>
    <row r="15" spans="1:8" ht="90.75" x14ac:dyDescent="0.25">
      <c r="A15" s="9">
        <f t="shared" si="0"/>
        <v>6</v>
      </c>
      <c r="B15" s="7" t="s">
        <v>246</v>
      </c>
      <c r="C15" s="9" t="s">
        <v>523</v>
      </c>
      <c r="D15" s="10" t="s">
        <v>524</v>
      </c>
      <c r="E15" s="10" t="s">
        <v>586</v>
      </c>
      <c r="F15" s="11" t="s">
        <v>0</v>
      </c>
      <c r="G15" s="12"/>
      <c r="H15" s="5"/>
    </row>
    <row r="16" spans="1:8" ht="120.75" x14ac:dyDescent="0.25">
      <c r="A16" s="9">
        <f t="shared" si="0"/>
        <v>7</v>
      </c>
      <c r="B16" s="7" t="s">
        <v>87</v>
      </c>
      <c r="C16" s="9" t="s">
        <v>523</v>
      </c>
      <c r="D16" s="10" t="s">
        <v>522</v>
      </c>
      <c r="E16" s="10" t="s">
        <v>587</v>
      </c>
      <c r="F16" s="11" t="s">
        <v>521</v>
      </c>
      <c r="G16" s="12"/>
      <c r="H16" s="5"/>
    </row>
    <row r="17" spans="1:8" ht="135" x14ac:dyDescent="0.25">
      <c r="A17" s="9">
        <f t="shared" si="0"/>
        <v>8</v>
      </c>
      <c r="B17" s="7" t="s">
        <v>14</v>
      </c>
      <c r="C17" s="9" t="s">
        <v>514</v>
      </c>
      <c r="D17" s="10" t="s">
        <v>517</v>
      </c>
      <c r="E17" s="13" t="s">
        <v>520</v>
      </c>
      <c r="F17" s="11" t="s">
        <v>519</v>
      </c>
      <c r="G17" s="12" t="s">
        <v>518</v>
      </c>
      <c r="H17" s="5"/>
    </row>
    <row r="18" spans="1:8" ht="45" x14ac:dyDescent="0.25">
      <c r="A18" s="9">
        <f t="shared" si="0"/>
        <v>9</v>
      </c>
      <c r="B18" s="7" t="s">
        <v>129</v>
      </c>
      <c r="C18" s="9" t="s">
        <v>514</v>
      </c>
      <c r="D18" s="10" t="s">
        <v>517</v>
      </c>
      <c r="E18" s="14" t="s">
        <v>516</v>
      </c>
      <c r="F18" s="11" t="s">
        <v>515</v>
      </c>
      <c r="G18" s="12"/>
      <c r="H18" s="5"/>
    </row>
    <row r="19" spans="1:8" ht="180.75" x14ac:dyDescent="0.25">
      <c r="A19" s="9">
        <f t="shared" si="0"/>
        <v>10</v>
      </c>
      <c r="B19" s="7" t="s">
        <v>129</v>
      </c>
      <c r="C19" s="9" t="s">
        <v>514</v>
      </c>
      <c r="D19" s="10" t="s">
        <v>513</v>
      </c>
      <c r="E19" s="10" t="s">
        <v>588</v>
      </c>
      <c r="F19" s="11" t="s">
        <v>512</v>
      </c>
      <c r="G19" s="12"/>
      <c r="H19" s="5"/>
    </row>
    <row r="20" spans="1:8" ht="45" x14ac:dyDescent="0.25">
      <c r="A20" s="9">
        <f t="shared" si="0"/>
        <v>11</v>
      </c>
      <c r="B20" s="7" t="s">
        <v>87</v>
      </c>
      <c r="C20" s="9" t="s">
        <v>91</v>
      </c>
      <c r="D20" s="10"/>
      <c r="E20" s="15" t="s">
        <v>511</v>
      </c>
      <c r="F20" s="11" t="s">
        <v>191</v>
      </c>
      <c r="G20" s="12" t="s">
        <v>510</v>
      </c>
      <c r="H20" s="5"/>
    </row>
    <row r="21" spans="1:8" ht="90" x14ac:dyDescent="0.25">
      <c r="A21" s="9">
        <f t="shared" si="0"/>
        <v>12</v>
      </c>
      <c r="B21" s="7" t="s">
        <v>14</v>
      </c>
      <c r="C21" s="9" t="s">
        <v>91</v>
      </c>
      <c r="D21" s="10" t="s">
        <v>509</v>
      </c>
      <c r="E21" s="10" t="s">
        <v>589</v>
      </c>
      <c r="F21" s="11" t="s">
        <v>508</v>
      </c>
      <c r="G21" s="12"/>
      <c r="H21" s="5"/>
    </row>
    <row r="22" spans="1:8" ht="60" x14ac:dyDescent="0.25">
      <c r="A22" s="9">
        <f t="shared" si="0"/>
        <v>13</v>
      </c>
      <c r="B22" s="7" t="s">
        <v>14</v>
      </c>
      <c r="C22" s="9" t="s">
        <v>91</v>
      </c>
      <c r="D22" s="10" t="s">
        <v>504</v>
      </c>
      <c r="E22" s="15" t="s">
        <v>507</v>
      </c>
      <c r="F22" s="11" t="s">
        <v>506</v>
      </c>
      <c r="G22" s="12"/>
      <c r="H22" s="5" t="s">
        <v>505</v>
      </c>
    </row>
    <row r="23" spans="1:8" ht="60" x14ac:dyDescent="0.25">
      <c r="A23" s="9">
        <f t="shared" si="0"/>
        <v>14</v>
      </c>
      <c r="B23" s="7" t="s">
        <v>293</v>
      </c>
      <c r="C23" s="9" t="s">
        <v>91</v>
      </c>
      <c r="D23" s="10" t="s">
        <v>504</v>
      </c>
      <c r="E23" s="15" t="s">
        <v>503</v>
      </c>
      <c r="F23" s="11" t="s">
        <v>203</v>
      </c>
      <c r="G23" s="12"/>
      <c r="H23" s="5"/>
    </row>
    <row r="24" spans="1:8" ht="47.25" x14ac:dyDescent="0.25">
      <c r="A24" s="9">
        <f t="shared" si="0"/>
        <v>15</v>
      </c>
      <c r="B24" s="7" t="s">
        <v>14</v>
      </c>
      <c r="C24" s="9" t="s">
        <v>91</v>
      </c>
      <c r="D24" s="10" t="s">
        <v>502</v>
      </c>
      <c r="E24" s="15" t="s">
        <v>501</v>
      </c>
      <c r="F24" s="11" t="s">
        <v>500</v>
      </c>
      <c r="G24" s="12" t="s">
        <v>499</v>
      </c>
      <c r="H24" s="5"/>
    </row>
    <row r="25" spans="1:8" ht="210.75" x14ac:dyDescent="0.25">
      <c r="A25" s="9">
        <f t="shared" si="0"/>
        <v>16</v>
      </c>
      <c r="B25" s="7" t="s">
        <v>14</v>
      </c>
      <c r="C25" s="9" t="s">
        <v>91</v>
      </c>
      <c r="D25" s="10" t="s">
        <v>498</v>
      </c>
      <c r="E25" s="10" t="s">
        <v>590</v>
      </c>
      <c r="F25" s="11" t="s">
        <v>497</v>
      </c>
      <c r="G25" s="12" t="s">
        <v>591</v>
      </c>
      <c r="H25" s="5"/>
    </row>
    <row r="26" spans="1:8" ht="90" x14ac:dyDescent="0.25">
      <c r="A26" s="9">
        <f t="shared" si="0"/>
        <v>17</v>
      </c>
      <c r="B26" s="7" t="s">
        <v>87</v>
      </c>
      <c r="C26" s="9" t="s">
        <v>91</v>
      </c>
      <c r="D26" s="10" t="s">
        <v>496</v>
      </c>
      <c r="E26" s="15" t="s">
        <v>495</v>
      </c>
      <c r="F26" s="11" t="s">
        <v>494</v>
      </c>
      <c r="G26" s="12" t="s">
        <v>493</v>
      </c>
      <c r="H26" s="5"/>
    </row>
    <row r="27" spans="1:8" ht="165.75" x14ac:dyDescent="0.25">
      <c r="A27" s="9">
        <f t="shared" si="0"/>
        <v>18</v>
      </c>
      <c r="B27" s="7" t="s">
        <v>14</v>
      </c>
      <c r="C27" s="9" t="s">
        <v>91</v>
      </c>
      <c r="D27" s="10" t="s">
        <v>491</v>
      </c>
      <c r="E27" s="10" t="s">
        <v>592</v>
      </c>
      <c r="F27" s="11" t="s">
        <v>593</v>
      </c>
      <c r="G27" s="12" t="s">
        <v>492</v>
      </c>
      <c r="H27" s="5"/>
    </row>
    <row r="28" spans="1:8" ht="45" x14ac:dyDescent="0.25">
      <c r="A28" s="9">
        <f t="shared" si="0"/>
        <v>19</v>
      </c>
      <c r="B28" s="7" t="s">
        <v>87</v>
      </c>
      <c r="C28" s="9" t="s">
        <v>91</v>
      </c>
      <c r="D28" s="10" t="s">
        <v>491</v>
      </c>
      <c r="E28" s="15" t="s">
        <v>490</v>
      </c>
      <c r="F28" s="11" t="s">
        <v>203</v>
      </c>
      <c r="G28" s="12" t="s">
        <v>489</v>
      </c>
      <c r="H28" s="5"/>
    </row>
    <row r="29" spans="1:8" ht="315" x14ac:dyDescent="0.25">
      <c r="A29" s="9">
        <f t="shared" si="0"/>
        <v>20</v>
      </c>
      <c r="B29" s="7" t="s">
        <v>21</v>
      </c>
      <c r="C29" s="9" t="s">
        <v>91</v>
      </c>
      <c r="D29" s="10" t="s">
        <v>488</v>
      </c>
      <c r="E29" s="14" t="s">
        <v>594</v>
      </c>
      <c r="F29" s="11" t="s">
        <v>487</v>
      </c>
      <c r="G29" s="12"/>
      <c r="H29" s="5"/>
    </row>
    <row r="30" spans="1:8" ht="90" x14ac:dyDescent="0.25">
      <c r="A30" s="9">
        <f t="shared" si="0"/>
        <v>21</v>
      </c>
      <c r="B30" s="7" t="s">
        <v>486</v>
      </c>
      <c r="C30" s="9" t="s">
        <v>91</v>
      </c>
      <c r="D30" s="10" t="s">
        <v>485</v>
      </c>
      <c r="E30" s="14" t="s">
        <v>595</v>
      </c>
      <c r="F30" s="11" t="s">
        <v>484</v>
      </c>
      <c r="G30" s="12" t="s">
        <v>483</v>
      </c>
      <c r="H30" s="5"/>
    </row>
    <row r="31" spans="1:8" ht="180.75" x14ac:dyDescent="0.25">
      <c r="A31" s="9">
        <f t="shared" si="0"/>
        <v>22</v>
      </c>
      <c r="B31" s="7" t="s">
        <v>246</v>
      </c>
      <c r="C31" s="9" t="s">
        <v>91</v>
      </c>
      <c r="D31" s="10" t="s">
        <v>482</v>
      </c>
      <c r="E31" s="10" t="s">
        <v>596</v>
      </c>
      <c r="F31" s="11" t="s">
        <v>481</v>
      </c>
      <c r="G31" s="12" t="s">
        <v>480</v>
      </c>
      <c r="H31" s="5"/>
    </row>
    <row r="32" spans="1:8" ht="120" x14ac:dyDescent="0.25">
      <c r="A32" s="9">
        <f t="shared" si="0"/>
        <v>23</v>
      </c>
      <c r="B32" s="7" t="s">
        <v>14</v>
      </c>
      <c r="C32" s="9" t="s">
        <v>91</v>
      </c>
      <c r="D32" s="10" t="s">
        <v>479</v>
      </c>
      <c r="E32" s="14" t="s">
        <v>478</v>
      </c>
      <c r="F32" s="11" t="s">
        <v>203</v>
      </c>
      <c r="G32" s="12"/>
      <c r="H32" s="5"/>
    </row>
    <row r="33" spans="1:8" ht="120" x14ac:dyDescent="0.25">
      <c r="A33" s="9">
        <f t="shared" si="0"/>
        <v>24</v>
      </c>
      <c r="B33" s="7" t="s">
        <v>14</v>
      </c>
      <c r="C33" s="9" t="s">
        <v>91</v>
      </c>
      <c r="D33" s="10" t="s">
        <v>477</v>
      </c>
      <c r="E33" s="14" t="s">
        <v>476</v>
      </c>
      <c r="F33" s="11" t="s">
        <v>191</v>
      </c>
      <c r="G33" s="12" t="s">
        <v>475</v>
      </c>
      <c r="H33" s="5"/>
    </row>
    <row r="34" spans="1:8" ht="75" x14ac:dyDescent="0.25">
      <c r="A34" s="9">
        <f t="shared" si="0"/>
        <v>25</v>
      </c>
      <c r="B34" s="7" t="s">
        <v>14</v>
      </c>
      <c r="C34" s="9" t="s">
        <v>91</v>
      </c>
      <c r="D34" s="10" t="s">
        <v>474</v>
      </c>
      <c r="E34" s="14" t="s">
        <v>597</v>
      </c>
      <c r="F34" s="11" t="s">
        <v>473</v>
      </c>
      <c r="G34" s="12" t="s">
        <v>472</v>
      </c>
      <c r="H34" s="5"/>
    </row>
    <row r="35" spans="1:8" ht="135" x14ac:dyDescent="0.25">
      <c r="A35" s="9">
        <f t="shared" si="0"/>
        <v>26</v>
      </c>
      <c r="B35" s="7" t="s">
        <v>14</v>
      </c>
      <c r="C35" s="9" t="s">
        <v>91</v>
      </c>
      <c r="D35" s="10" t="s">
        <v>471</v>
      </c>
      <c r="E35" s="14" t="s">
        <v>470</v>
      </c>
      <c r="F35" s="11" t="s">
        <v>191</v>
      </c>
      <c r="G35" s="12" t="s">
        <v>469</v>
      </c>
      <c r="H35" s="5"/>
    </row>
    <row r="36" spans="1:8" ht="150" x14ac:dyDescent="0.25">
      <c r="A36" s="9">
        <f t="shared" si="0"/>
        <v>27</v>
      </c>
      <c r="B36" s="7" t="s">
        <v>27</v>
      </c>
      <c r="C36" s="9" t="s">
        <v>91</v>
      </c>
      <c r="D36" s="10" t="s">
        <v>468</v>
      </c>
      <c r="E36" s="14" t="s">
        <v>467</v>
      </c>
      <c r="F36" s="11" t="s">
        <v>191</v>
      </c>
      <c r="G36" s="12" t="s">
        <v>461</v>
      </c>
      <c r="H36" s="5" t="s">
        <v>466</v>
      </c>
    </row>
    <row r="37" spans="1:8" ht="75" x14ac:dyDescent="0.25">
      <c r="A37" s="9">
        <f t="shared" si="0"/>
        <v>28</v>
      </c>
      <c r="B37" s="7" t="s">
        <v>87</v>
      </c>
      <c r="C37" s="9" t="s">
        <v>91</v>
      </c>
      <c r="D37" s="10" t="s">
        <v>465</v>
      </c>
      <c r="E37" s="14" t="s">
        <v>464</v>
      </c>
      <c r="F37" s="11" t="s">
        <v>191</v>
      </c>
      <c r="G37" s="12" t="s">
        <v>461</v>
      </c>
      <c r="H37" s="5"/>
    </row>
    <row r="38" spans="1:8" ht="30" x14ac:dyDescent="0.25">
      <c r="A38" s="9">
        <f t="shared" si="0"/>
        <v>29</v>
      </c>
      <c r="B38" s="7" t="s">
        <v>202</v>
      </c>
      <c r="C38" s="9" t="s">
        <v>91</v>
      </c>
      <c r="D38" s="10" t="s">
        <v>463</v>
      </c>
      <c r="E38" s="14" t="s">
        <v>462</v>
      </c>
      <c r="F38" s="11" t="s">
        <v>191</v>
      </c>
      <c r="G38" s="12" t="s">
        <v>461</v>
      </c>
      <c r="H38" s="5"/>
    </row>
    <row r="39" spans="1:8" ht="47.25" x14ac:dyDescent="0.25">
      <c r="A39" s="9">
        <f t="shared" si="0"/>
        <v>30</v>
      </c>
      <c r="B39" s="7" t="s">
        <v>14</v>
      </c>
      <c r="C39" s="9" t="s">
        <v>91</v>
      </c>
      <c r="D39" s="10" t="s">
        <v>460</v>
      </c>
      <c r="E39" s="14" t="s">
        <v>598</v>
      </c>
      <c r="F39" s="11" t="s">
        <v>191</v>
      </c>
      <c r="G39" s="12"/>
      <c r="H39" s="5"/>
    </row>
    <row r="40" spans="1:8" ht="90" x14ac:dyDescent="0.25">
      <c r="A40" s="9">
        <f t="shared" si="0"/>
        <v>31</v>
      </c>
      <c r="B40" s="7" t="s">
        <v>459</v>
      </c>
      <c r="C40" s="9" t="s">
        <v>91</v>
      </c>
      <c r="D40" s="10" t="s">
        <v>458</v>
      </c>
      <c r="E40" s="14" t="s">
        <v>457</v>
      </c>
      <c r="F40" s="11" t="s">
        <v>456</v>
      </c>
      <c r="G40" s="12" t="s">
        <v>455</v>
      </c>
      <c r="H40" s="5"/>
    </row>
    <row r="41" spans="1:8" ht="90" x14ac:dyDescent="0.25">
      <c r="A41" s="9">
        <f t="shared" si="0"/>
        <v>32</v>
      </c>
      <c r="B41" s="7" t="s">
        <v>14</v>
      </c>
      <c r="C41" s="9" t="s">
        <v>91</v>
      </c>
      <c r="D41" s="10" t="s">
        <v>454</v>
      </c>
      <c r="E41" s="14" t="s">
        <v>599</v>
      </c>
      <c r="F41" s="11" t="s">
        <v>453</v>
      </c>
      <c r="G41" s="12" t="s">
        <v>452</v>
      </c>
      <c r="H41" s="5"/>
    </row>
    <row r="42" spans="1:8" ht="105" x14ac:dyDescent="0.25">
      <c r="A42" s="9">
        <f t="shared" ref="A42:A73" si="1">ROW()-(9)</f>
        <v>33</v>
      </c>
      <c r="B42" s="7" t="s">
        <v>14</v>
      </c>
      <c r="C42" s="9" t="s">
        <v>91</v>
      </c>
      <c r="D42" s="10" t="s">
        <v>448</v>
      </c>
      <c r="E42" s="11" t="s">
        <v>451</v>
      </c>
      <c r="F42" s="11" t="s">
        <v>450</v>
      </c>
      <c r="G42" s="12" t="s">
        <v>449</v>
      </c>
      <c r="H42" s="5"/>
    </row>
    <row r="43" spans="1:8" ht="75" x14ac:dyDescent="0.25">
      <c r="A43" s="9">
        <f t="shared" si="1"/>
        <v>34</v>
      </c>
      <c r="B43" s="7" t="s">
        <v>19</v>
      </c>
      <c r="C43" s="9" t="s">
        <v>91</v>
      </c>
      <c r="D43" s="10" t="s">
        <v>448</v>
      </c>
      <c r="E43" s="14" t="s">
        <v>600</v>
      </c>
      <c r="F43" s="11" t="s">
        <v>447</v>
      </c>
      <c r="G43" s="12"/>
      <c r="H43" s="5"/>
    </row>
    <row r="44" spans="1:8" ht="76.5" x14ac:dyDescent="0.25">
      <c r="A44" s="9">
        <f t="shared" si="1"/>
        <v>35</v>
      </c>
      <c r="B44" s="7" t="s">
        <v>14</v>
      </c>
      <c r="C44" s="9" t="s">
        <v>91</v>
      </c>
      <c r="D44" s="10" t="s">
        <v>446</v>
      </c>
      <c r="E44" s="14" t="s">
        <v>445</v>
      </c>
      <c r="F44" s="11" t="s">
        <v>191</v>
      </c>
      <c r="G44" s="12" t="s">
        <v>601</v>
      </c>
      <c r="H44" s="5"/>
    </row>
    <row r="45" spans="1:8" ht="122.25" x14ac:dyDescent="0.25">
      <c r="A45" s="9">
        <f t="shared" si="1"/>
        <v>36</v>
      </c>
      <c r="B45" s="7" t="s">
        <v>21</v>
      </c>
      <c r="C45" s="9" t="s">
        <v>91</v>
      </c>
      <c r="D45" s="10" t="s">
        <v>444</v>
      </c>
      <c r="E45" s="10" t="s">
        <v>602</v>
      </c>
      <c r="F45" s="11" t="s">
        <v>443</v>
      </c>
      <c r="G45" s="12" t="s">
        <v>442</v>
      </c>
      <c r="H45" s="5" t="s">
        <v>441</v>
      </c>
    </row>
    <row r="46" spans="1:8" ht="60" x14ac:dyDescent="0.25">
      <c r="A46" s="9">
        <f t="shared" si="1"/>
        <v>37</v>
      </c>
      <c r="B46" s="7" t="s">
        <v>14</v>
      </c>
      <c r="C46" s="9" t="s">
        <v>91</v>
      </c>
      <c r="D46" s="10" t="s">
        <v>440</v>
      </c>
      <c r="E46" s="10" t="s">
        <v>603</v>
      </c>
      <c r="F46" s="11" t="s">
        <v>439</v>
      </c>
      <c r="G46" s="12"/>
      <c r="H46" s="5"/>
    </row>
    <row r="47" spans="1:8" ht="47.25" x14ac:dyDescent="0.25">
      <c r="A47" s="9">
        <f t="shared" si="1"/>
        <v>38</v>
      </c>
      <c r="B47" s="7" t="s">
        <v>14</v>
      </c>
      <c r="C47" s="9" t="s">
        <v>91</v>
      </c>
      <c r="D47" s="10" t="s">
        <v>438</v>
      </c>
      <c r="E47" s="10" t="s">
        <v>437</v>
      </c>
      <c r="F47" s="11" t="s">
        <v>436</v>
      </c>
      <c r="G47" s="12"/>
      <c r="H47" s="5"/>
    </row>
    <row r="48" spans="1:8" ht="90" x14ac:dyDescent="0.25">
      <c r="A48" s="9">
        <f t="shared" si="1"/>
        <v>39</v>
      </c>
      <c r="B48" s="7" t="s">
        <v>14</v>
      </c>
      <c r="C48" s="9" t="s">
        <v>91</v>
      </c>
      <c r="D48" s="10" t="s">
        <v>435</v>
      </c>
      <c r="E48" s="10" t="s">
        <v>604</v>
      </c>
      <c r="F48" s="11" t="s">
        <v>365</v>
      </c>
      <c r="G48" s="12"/>
      <c r="H48" s="5"/>
    </row>
    <row r="49" spans="1:8" ht="75" x14ac:dyDescent="0.25">
      <c r="A49" s="9">
        <f t="shared" si="1"/>
        <v>40</v>
      </c>
      <c r="B49" s="7" t="s">
        <v>14</v>
      </c>
      <c r="C49" s="9" t="s">
        <v>91</v>
      </c>
      <c r="D49" s="10" t="s">
        <v>434</v>
      </c>
      <c r="E49" s="10" t="s">
        <v>605</v>
      </c>
      <c r="F49" s="11" t="s">
        <v>558</v>
      </c>
      <c r="G49" s="12"/>
      <c r="H49" s="5"/>
    </row>
    <row r="50" spans="1:8" ht="105" x14ac:dyDescent="0.25">
      <c r="A50" s="9">
        <f t="shared" si="1"/>
        <v>41</v>
      </c>
      <c r="B50" s="7" t="s">
        <v>241</v>
      </c>
      <c r="C50" s="9" t="s">
        <v>91</v>
      </c>
      <c r="D50" s="10" t="s">
        <v>428</v>
      </c>
      <c r="E50" s="13" t="s">
        <v>432</v>
      </c>
      <c r="F50" s="11" t="s">
        <v>433</v>
      </c>
      <c r="G50" s="12"/>
      <c r="H50" s="5"/>
    </row>
    <row r="51" spans="1:8" x14ac:dyDescent="0.25">
      <c r="A51" s="9">
        <f t="shared" si="1"/>
        <v>42</v>
      </c>
      <c r="B51" s="7" t="s">
        <v>202</v>
      </c>
      <c r="C51" s="9" t="s">
        <v>91</v>
      </c>
      <c r="D51" s="10" t="s">
        <v>428</v>
      </c>
      <c r="E51" s="13" t="s">
        <v>432</v>
      </c>
      <c r="F51" s="11" t="s">
        <v>203</v>
      </c>
      <c r="G51" s="12"/>
      <c r="H51" s="5"/>
    </row>
    <row r="52" spans="1:8" ht="90" x14ac:dyDescent="0.25">
      <c r="A52" s="9">
        <f t="shared" si="1"/>
        <v>43</v>
      </c>
      <c r="B52" s="7" t="s">
        <v>14</v>
      </c>
      <c r="C52" s="9" t="s">
        <v>91</v>
      </c>
      <c r="D52" s="10" t="s">
        <v>428</v>
      </c>
      <c r="E52" s="15" t="s">
        <v>431</v>
      </c>
      <c r="F52" s="11" t="s">
        <v>430</v>
      </c>
      <c r="G52" s="12" t="s">
        <v>429</v>
      </c>
      <c r="H52" s="5"/>
    </row>
    <row r="53" spans="1:8" ht="120" x14ac:dyDescent="0.25">
      <c r="A53" s="9">
        <f t="shared" si="1"/>
        <v>44</v>
      </c>
      <c r="B53" s="7" t="s">
        <v>99</v>
      </c>
      <c r="C53" s="9" t="s">
        <v>91</v>
      </c>
      <c r="D53" s="10" t="s">
        <v>428</v>
      </c>
      <c r="E53" s="15" t="s">
        <v>427</v>
      </c>
      <c r="F53" s="11" t="s">
        <v>426</v>
      </c>
      <c r="G53" s="12"/>
      <c r="H53" s="5"/>
    </row>
    <row r="54" spans="1:8" ht="90" x14ac:dyDescent="0.25">
      <c r="A54" s="9">
        <f t="shared" si="1"/>
        <v>45</v>
      </c>
      <c r="B54" s="7" t="s">
        <v>16</v>
      </c>
      <c r="C54" s="9" t="s">
        <v>91</v>
      </c>
      <c r="D54" s="10" t="s">
        <v>423</v>
      </c>
      <c r="E54" s="10" t="s">
        <v>425</v>
      </c>
      <c r="F54" s="11" t="s">
        <v>424</v>
      </c>
      <c r="G54" s="12" t="s">
        <v>422</v>
      </c>
      <c r="H54" s="5"/>
    </row>
    <row r="55" spans="1:8" ht="105.75" x14ac:dyDescent="0.25">
      <c r="A55" s="9">
        <f t="shared" si="1"/>
        <v>46</v>
      </c>
      <c r="B55" s="7" t="s">
        <v>87</v>
      </c>
      <c r="C55" s="9" t="s">
        <v>91</v>
      </c>
      <c r="D55" s="10" t="s">
        <v>423</v>
      </c>
      <c r="E55" s="10" t="s">
        <v>606</v>
      </c>
      <c r="F55" s="11" t="s">
        <v>203</v>
      </c>
      <c r="G55" s="12" t="s">
        <v>422</v>
      </c>
      <c r="H55" s="5"/>
    </row>
    <row r="56" spans="1:8" ht="168" x14ac:dyDescent="0.25">
      <c r="A56" s="9">
        <f t="shared" si="1"/>
        <v>47</v>
      </c>
      <c r="B56" s="7" t="s">
        <v>21</v>
      </c>
      <c r="C56" s="9" t="s">
        <v>91</v>
      </c>
      <c r="D56" s="10" t="s">
        <v>419</v>
      </c>
      <c r="E56" s="10" t="s">
        <v>607</v>
      </c>
      <c r="F56" s="11" t="s">
        <v>421</v>
      </c>
      <c r="G56" s="12" t="s">
        <v>420</v>
      </c>
      <c r="H56" s="5"/>
    </row>
    <row r="57" spans="1:8" ht="165.75" x14ac:dyDescent="0.25">
      <c r="A57" s="9">
        <f t="shared" si="1"/>
        <v>48</v>
      </c>
      <c r="B57" s="7" t="s">
        <v>14</v>
      </c>
      <c r="C57" s="9" t="s">
        <v>91</v>
      </c>
      <c r="D57" s="10" t="s">
        <v>419</v>
      </c>
      <c r="E57" s="10" t="s">
        <v>608</v>
      </c>
      <c r="F57" s="11" t="s">
        <v>418</v>
      </c>
      <c r="G57" s="12"/>
      <c r="H57" s="5"/>
    </row>
    <row r="58" spans="1:8" ht="120" x14ac:dyDescent="0.25">
      <c r="A58" s="9">
        <f t="shared" si="1"/>
        <v>49</v>
      </c>
      <c r="B58" s="7" t="s">
        <v>19</v>
      </c>
      <c r="C58" s="9" t="s">
        <v>86</v>
      </c>
      <c r="D58" s="10" t="s">
        <v>417</v>
      </c>
      <c r="E58" s="10" t="s">
        <v>609</v>
      </c>
      <c r="F58" s="11" t="s">
        <v>416</v>
      </c>
      <c r="G58" s="12"/>
      <c r="H58" s="5"/>
    </row>
    <row r="59" spans="1:8" ht="120" x14ac:dyDescent="0.25">
      <c r="A59" s="9">
        <f t="shared" si="1"/>
        <v>50</v>
      </c>
      <c r="B59" s="7" t="s">
        <v>37</v>
      </c>
      <c r="C59" s="9" t="s">
        <v>86</v>
      </c>
      <c r="D59" s="10" t="s">
        <v>415</v>
      </c>
      <c r="E59" s="13" t="s">
        <v>414</v>
      </c>
      <c r="F59" s="11" t="s">
        <v>413</v>
      </c>
      <c r="G59" s="12" t="s">
        <v>412</v>
      </c>
      <c r="H59" s="5"/>
    </row>
    <row r="60" spans="1:8" ht="60" x14ac:dyDescent="0.25">
      <c r="A60" s="9">
        <f t="shared" si="1"/>
        <v>51</v>
      </c>
      <c r="B60" s="7" t="s">
        <v>87</v>
      </c>
      <c r="C60" s="9" t="s">
        <v>411</v>
      </c>
      <c r="D60" s="10" t="s">
        <v>410</v>
      </c>
      <c r="E60" s="13" t="s">
        <v>409</v>
      </c>
      <c r="F60" s="11" t="s">
        <v>408</v>
      </c>
      <c r="G60" s="12" t="s">
        <v>407</v>
      </c>
      <c r="H60" s="5"/>
    </row>
    <row r="61" spans="1:8" ht="120.75" x14ac:dyDescent="0.25">
      <c r="A61" s="9">
        <f t="shared" si="1"/>
        <v>52</v>
      </c>
      <c r="B61" s="7" t="s">
        <v>202</v>
      </c>
      <c r="C61" s="9" t="s">
        <v>406</v>
      </c>
      <c r="D61" s="10" t="s">
        <v>405</v>
      </c>
      <c r="E61" s="10" t="s">
        <v>610</v>
      </c>
      <c r="F61" s="11" t="s">
        <v>404</v>
      </c>
      <c r="G61" s="12"/>
      <c r="H61" s="5"/>
    </row>
    <row r="62" spans="1:8" ht="75" x14ac:dyDescent="0.25">
      <c r="A62" s="9">
        <f t="shared" si="1"/>
        <v>53</v>
      </c>
      <c r="B62" s="7" t="s">
        <v>14</v>
      </c>
      <c r="C62" s="9" t="s">
        <v>403</v>
      </c>
      <c r="D62" s="10" t="s">
        <v>402</v>
      </c>
      <c r="E62" s="13" t="s">
        <v>401</v>
      </c>
      <c r="F62" s="11" t="s">
        <v>400</v>
      </c>
      <c r="G62" s="12"/>
      <c r="H62" s="5"/>
    </row>
    <row r="63" spans="1:8" ht="60" x14ac:dyDescent="0.25">
      <c r="A63" s="9">
        <f t="shared" si="1"/>
        <v>54</v>
      </c>
      <c r="B63" s="7" t="s">
        <v>14</v>
      </c>
      <c r="C63" s="9" t="s">
        <v>399</v>
      </c>
      <c r="D63" s="10" t="s">
        <v>398</v>
      </c>
      <c r="E63" s="13" t="s">
        <v>397</v>
      </c>
      <c r="F63" s="11" t="s">
        <v>396</v>
      </c>
      <c r="G63" s="12"/>
      <c r="H63" s="5"/>
    </row>
    <row r="64" spans="1:8" ht="120" x14ac:dyDescent="0.25">
      <c r="A64" s="9">
        <f t="shared" si="1"/>
        <v>55</v>
      </c>
      <c r="B64" s="7" t="s">
        <v>21</v>
      </c>
      <c r="C64" s="9" t="s">
        <v>392</v>
      </c>
      <c r="D64" s="10" t="s">
        <v>395</v>
      </c>
      <c r="E64" s="13" t="s">
        <v>394</v>
      </c>
      <c r="F64" s="11" t="s">
        <v>611</v>
      </c>
      <c r="G64" s="12" t="s">
        <v>393</v>
      </c>
      <c r="H64" s="5"/>
    </row>
    <row r="65" spans="1:8" x14ac:dyDescent="0.25">
      <c r="A65" s="9">
        <f t="shared" si="1"/>
        <v>56</v>
      </c>
      <c r="B65" s="7" t="s">
        <v>27</v>
      </c>
      <c r="C65" s="9" t="s">
        <v>392</v>
      </c>
      <c r="D65" s="10" t="s">
        <v>391</v>
      </c>
      <c r="E65" s="10" t="s">
        <v>390</v>
      </c>
      <c r="F65" s="11" t="s">
        <v>203</v>
      </c>
      <c r="G65" s="12"/>
      <c r="H65" s="5"/>
    </row>
    <row r="66" spans="1:8" ht="90" x14ac:dyDescent="0.25">
      <c r="A66" s="9">
        <f t="shared" si="1"/>
        <v>57</v>
      </c>
      <c r="B66" s="7" t="s">
        <v>37</v>
      </c>
      <c r="C66" s="9" t="s">
        <v>389</v>
      </c>
      <c r="D66" s="10" t="s">
        <v>388</v>
      </c>
      <c r="E66" s="13" t="s">
        <v>387</v>
      </c>
      <c r="F66" s="11" t="s">
        <v>386</v>
      </c>
      <c r="G66" s="12" t="s">
        <v>385</v>
      </c>
      <c r="H66" s="5"/>
    </row>
    <row r="67" spans="1:8" ht="60" x14ac:dyDescent="0.25">
      <c r="A67" s="9">
        <f t="shared" si="1"/>
        <v>58</v>
      </c>
      <c r="B67" s="7" t="s">
        <v>241</v>
      </c>
      <c r="C67" s="9">
        <v>1.4</v>
      </c>
      <c r="D67" s="10" t="s">
        <v>384</v>
      </c>
      <c r="E67" s="15" t="s">
        <v>383</v>
      </c>
      <c r="F67" s="11" t="s">
        <v>382</v>
      </c>
      <c r="G67" s="12" t="s">
        <v>381</v>
      </c>
      <c r="H67" s="5"/>
    </row>
    <row r="68" spans="1:8" ht="45" x14ac:dyDescent="0.25">
      <c r="A68" s="9">
        <f t="shared" si="1"/>
        <v>59</v>
      </c>
      <c r="B68" s="7" t="s">
        <v>99</v>
      </c>
      <c r="C68" s="9" t="s">
        <v>82</v>
      </c>
      <c r="D68" s="10" t="s">
        <v>380</v>
      </c>
      <c r="E68" s="15" t="s">
        <v>379</v>
      </c>
      <c r="F68" s="11" t="s">
        <v>378</v>
      </c>
      <c r="G68" s="12"/>
      <c r="H68" s="5"/>
    </row>
    <row r="69" spans="1:8" ht="45" x14ac:dyDescent="0.25">
      <c r="A69" s="9">
        <f t="shared" si="1"/>
        <v>60</v>
      </c>
      <c r="B69" s="7" t="s">
        <v>99</v>
      </c>
      <c r="C69" s="9" t="s">
        <v>82</v>
      </c>
      <c r="D69" s="10" t="s">
        <v>377</v>
      </c>
      <c r="E69" s="15" t="s">
        <v>376</v>
      </c>
      <c r="F69" s="11" t="s">
        <v>0</v>
      </c>
      <c r="G69" s="12"/>
      <c r="H69" s="5"/>
    </row>
    <row r="70" spans="1:8" ht="120" x14ac:dyDescent="0.25">
      <c r="A70" s="9">
        <f t="shared" si="1"/>
        <v>61</v>
      </c>
      <c r="B70" s="7" t="s">
        <v>99</v>
      </c>
      <c r="C70" s="9" t="s">
        <v>82</v>
      </c>
      <c r="D70" s="10" t="s">
        <v>373</v>
      </c>
      <c r="E70" s="15" t="s">
        <v>375</v>
      </c>
      <c r="F70" s="11" t="s">
        <v>47</v>
      </c>
      <c r="G70" s="12" t="s">
        <v>374</v>
      </c>
      <c r="H70" s="5"/>
    </row>
    <row r="71" spans="1:8" ht="120" x14ac:dyDescent="0.25">
      <c r="A71" s="9">
        <f t="shared" si="1"/>
        <v>62</v>
      </c>
      <c r="B71" s="7" t="s">
        <v>296</v>
      </c>
      <c r="C71" s="9" t="s">
        <v>82</v>
      </c>
      <c r="D71" s="10" t="s">
        <v>373</v>
      </c>
      <c r="E71" s="15" t="s">
        <v>372</v>
      </c>
      <c r="F71" s="11" t="s">
        <v>371</v>
      </c>
      <c r="G71" s="12"/>
      <c r="H71" s="5"/>
    </row>
    <row r="72" spans="1:8" ht="150" x14ac:dyDescent="0.25">
      <c r="A72" s="9">
        <f t="shared" si="1"/>
        <v>63</v>
      </c>
      <c r="B72" s="7" t="s">
        <v>99</v>
      </c>
      <c r="C72" s="9" t="s">
        <v>370</v>
      </c>
      <c r="D72" s="10" t="s">
        <v>369</v>
      </c>
      <c r="E72" s="15" t="s">
        <v>368</v>
      </c>
      <c r="F72" s="11" t="s">
        <v>367</v>
      </c>
      <c r="G72" s="12"/>
      <c r="H72" s="5"/>
    </row>
    <row r="73" spans="1:8" ht="210.75" x14ac:dyDescent="0.25">
      <c r="A73" s="9">
        <f t="shared" si="1"/>
        <v>64</v>
      </c>
      <c r="B73" s="7" t="s">
        <v>241</v>
      </c>
      <c r="C73" s="9" t="s">
        <v>364</v>
      </c>
      <c r="D73" s="10" t="s">
        <v>366</v>
      </c>
      <c r="E73" s="10" t="s">
        <v>612</v>
      </c>
      <c r="F73" s="11" t="s">
        <v>365</v>
      </c>
      <c r="G73" s="12"/>
      <c r="H73" s="5"/>
    </row>
    <row r="74" spans="1:8" ht="45" x14ac:dyDescent="0.25">
      <c r="A74" s="9">
        <f t="shared" ref="A74:A105" si="2">ROW()-(9)</f>
        <v>65</v>
      </c>
      <c r="B74" s="7" t="s">
        <v>202</v>
      </c>
      <c r="C74" s="9" t="s">
        <v>364</v>
      </c>
      <c r="D74" s="10" t="s">
        <v>363</v>
      </c>
      <c r="E74" s="15" t="s">
        <v>362</v>
      </c>
      <c r="F74" s="11" t="s">
        <v>361</v>
      </c>
      <c r="G74" s="12" t="s">
        <v>360</v>
      </c>
      <c r="H74" s="5"/>
    </row>
    <row r="75" spans="1:8" ht="135" x14ac:dyDescent="0.25">
      <c r="A75" s="9">
        <f t="shared" si="2"/>
        <v>66</v>
      </c>
      <c r="B75" s="7" t="s">
        <v>14</v>
      </c>
      <c r="C75" s="9" t="s">
        <v>79</v>
      </c>
      <c r="D75" s="10" t="s">
        <v>359</v>
      </c>
      <c r="E75" s="15" t="s">
        <v>358</v>
      </c>
      <c r="F75" s="11" t="s">
        <v>357</v>
      </c>
      <c r="G75" s="16" t="s">
        <v>356</v>
      </c>
      <c r="H75" s="5"/>
    </row>
    <row r="76" spans="1:8" ht="30" x14ac:dyDescent="0.25">
      <c r="A76" s="9">
        <f t="shared" si="2"/>
        <v>67</v>
      </c>
      <c r="B76" s="7" t="s">
        <v>321</v>
      </c>
      <c r="C76" s="9" t="s">
        <v>351</v>
      </c>
      <c r="D76" s="10" t="s">
        <v>355</v>
      </c>
      <c r="E76" s="15" t="s">
        <v>354</v>
      </c>
      <c r="F76" s="11" t="s">
        <v>0</v>
      </c>
      <c r="G76" s="12"/>
      <c r="H76" s="5"/>
    </row>
    <row r="77" spans="1:8" ht="409.5" x14ac:dyDescent="0.25">
      <c r="A77" s="9">
        <f t="shared" si="2"/>
        <v>68</v>
      </c>
      <c r="B77" s="7" t="s">
        <v>246</v>
      </c>
      <c r="C77" s="9" t="s">
        <v>351</v>
      </c>
      <c r="D77" s="10" t="s">
        <v>350</v>
      </c>
      <c r="E77" s="15" t="s">
        <v>353</v>
      </c>
      <c r="F77" s="11" t="s">
        <v>352</v>
      </c>
      <c r="G77" s="12" t="s">
        <v>348</v>
      </c>
      <c r="H77" s="5"/>
    </row>
    <row r="78" spans="1:8" ht="75" x14ac:dyDescent="0.25">
      <c r="A78" s="9">
        <f t="shared" si="2"/>
        <v>69</v>
      </c>
      <c r="B78" s="7" t="s">
        <v>321</v>
      </c>
      <c r="C78" s="9" t="s">
        <v>351</v>
      </c>
      <c r="D78" s="10" t="s">
        <v>350</v>
      </c>
      <c r="E78" s="15" t="s">
        <v>349</v>
      </c>
      <c r="F78" s="11" t="s">
        <v>47</v>
      </c>
      <c r="G78" s="12" t="s">
        <v>348</v>
      </c>
      <c r="H78" s="5"/>
    </row>
    <row r="79" spans="1:8" ht="120" x14ac:dyDescent="0.25">
      <c r="A79" s="9">
        <f t="shared" si="2"/>
        <v>70</v>
      </c>
      <c r="B79" s="7" t="s">
        <v>321</v>
      </c>
      <c r="C79" s="9" t="s">
        <v>344</v>
      </c>
      <c r="D79" s="10" t="s">
        <v>347</v>
      </c>
      <c r="E79" s="15" t="s">
        <v>346</v>
      </c>
      <c r="F79" s="11" t="s">
        <v>47</v>
      </c>
      <c r="G79" s="12" t="s">
        <v>341</v>
      </c>
      <c r="H79" s="5"/>
    </row>
    <row r="80" spans="1:8" ht="150.75" x14ac:dyDescent="0.25">
      <c r="A80" s="9">
        <f t="shared" si="2"/>
        <v>71</v>
      </c>
      <c r="B80" s="7" t="s">
        <v>321</v>
      </c>
      <c r="C80" s="9" t="s">
        <v>344</v>
      </c>
      <c r="D80" s="10" t="s">
        <v>345</v>
      </c>
      <c r="E80" s="10" t="s">
        <v>613</v>
      </c>
      <c r="F80" s="11" t="s">
        <v>47</v>
      </c>
      <c r="G80" s="12" t="s">
        <v>341</v>
      </c>
      <c r="H80" s="5"/>
    </row>
    <row r="81" spans="1:8" ht="150.75" x14ac:dyDescent="0.25">
      <c r="A81" s="9">
        <f t="shared" si="2"/>
        <v>72</v>
      </c>
      <c r="B81" s="7" t="s">
        <v>321</v>
      </c>
      <c r="C81" s="9" t="s">
        <v>344</v>
      </c>
      <c r="D81" s="10" t="s">
        <v>343</v>
      </c>
      <c r="E81" s="10" t="s">
        <v>614</v>
      </c>
      <c r="F81" s="11" t="s">
        <v>342</v>
      </c>
      <c r="G81" s="12" t="s">
        <v>341</v>
      </c>
      <c r="H81" s="5"/>
    </row>
    <row r="82" spans="1:8" ht="90" x14ac:dyDescent="0.25">
      <c r="A82" s="9">
        <f t="shared" si="2"/>
        <v>73</v>
      </c>
      <c r="B82" s="7" t="s">
        <v>246</v>
      </c>
      <c r="C82" s="9" t="s">
        <v>340</v>
      </c>
      <c r="D82" s="10" t="s">
        <v>339</v>
      </c>
      <c r="E82" s="15" t="s">
        <v>338</v>
      </c>
      <c r="F82" s="11" t="s">
        <v>337</v>
      </c>
      <c r="G82" s="12"/>
      <c r="H82" s="5"/>
    </row>
    <row r="83" spans="1:8" ht="75" x14ac:dyDescent="0.25">
      <c r="A83" s="9">
        <f t="shared" si="2"/>
        <v>74</v>
      </c>
      <c r="B83" s="7" t="s">
        <v>202</v>
      </c>
      <c r="C83" s="9" t="s">
        <v>336</v>
      </c>
      <c r="D83" s="10" t="s">
        <v>335</v>
      </c>
      <c r="E83" s="15" t="s">
        <v>334</v>
      </c>
      <c r="F83" s="11" t="s">
        <v>333</v>
      </c>
      <c r="G83" s="12"/>
      <c r="H83" s="5"/>
    </row>
    <row r="84" spans="1:8" ht="60" x14ac:dyDescent="0.25">
      <c r="A84" s="9">
        <f t="shared" si="2"/>
        <v>75</v>
      </c>
      <c r="B84" s="7" t="s">
        <v>202</v>
      </c>
      <c r="C84" s="9" t="s">
        <v>332</v>
      </c>
      <c r="D84" s="10" t="s">
        <v>331</v>
      </c>
      <c r="E84" s="15" t="s">
        <v>330</v>
      </c>
      <c r="F84" s="11" t="s">
        <v>329</v>
      </c>
      <c r="G84" s="12"/>
      <c r="H84" s="5"/>
    </row>
    <row r="85" spans="1:8" ht="90" x14ac:dyDescent="0.25">
      <c r="A85" s="9">
        <f t="shared" si="2"/>
        <v>76</v>
      </c>
      <c r="B85" s="7" t="s">
        <v>14</v>
      </c>
      <c r="C85" s="9" t="s">
        <v>328</v>
      </c>
      <c r="D85" s="10" t="s">
        <v>327</v>
      </c>
      <c r="E85" s="15" t="s">
        <v>326</v>
      </c>
      <c r="F85" s="11" t="s">
        <v>325</v>
      </c>
      <c r="G85" s="12" t="s">
        <v>324</v>
      </c>
      <c r="H85" s="5"/>
    </row>
    <row r="86" spans="1:8" ht="120" x14ac:dyDescent="0.25">
      <c r="A86" s="9">
        <f t="shared" si="2"/>
        <v>77</v>
      </c>
      <c r="B86" s="7" t="s">
        <v>14</v>
      </c>
      <c r="C86" s="9" t="s">
        <v>320</v>
      </c>
      <c r="D86" s="10" t="s">
        <v>319</v>
      </c>
      <c r="E86" s="15" t="s">
        <v>615</v>
      </c>
      <c r="F86" s="11" t="s">
        <v>323</v>
      </c>
      <c r="G86" s="12" t="s">
        <v>318</v>
      </c>
      <c r="H86" s="5"/>
    </row>
    <row r="87" spans="1:8" ht="105" x14ac:dyDescent="0.25">
      <c r="A87" s="9">
        <f t="shared" si="2"/>
        <v>78</v>
      </c>
      <c r="B87" s="7" t="s">
        <v>322</v>
      </c>
      <c r="C87" s="9" t="s">
        <v>320</v>
      </c>
      <c r="D87" s="10" t="s">
        <v>319</v>
      </c>
      <c r="E87" s="10" t="s">
        <v>616</v>
      </c>
      <c r="F87" s="11" t="s">
        <v>203</v>
      </c>
      <c r="G87" s="12" t="s">
        <v>318</v>
      </c>
      <c r="H87" s="5"/>
    </row>
    <row r="88" spans="1:8" ht="195.75" x14ac:dyDescent="0.25">
      <c r="A88" s="9">
        <f t="shared" si="2"/>
        <v>79</v>
      </c>
      <c r="B88" s="7" t="s">
        <v>321</v>
      </c>
      <c r="C88" s="9" t="s">
        <v>320</v>
      </c>
      <c r="D88" s="10" t="s">
        <v>319</v>
      </c>
      <c r="E88" s="10" t="s">
        <v>617</v>
      </c>
      <c r="F88" s="11" t="s">
        <v>203</v>
      </c>
      <c r="G88" s="12" t="s">
        <v>318</v>
      </c>
      <c r="H88" s="5"/>
    </row>
    <row r="89" spans="1:8" ht="75" x14ac:dyDescent="0.25">
      <c r="A89" s="9">
        <f t="shared" si="2"/>
        <v>80</v>
      </c>
      <c r="B89" s="7" t="s">
        <v>14</v>
      </c>
      <c r="C89" s="9">
        <v>1.8</v>
      </c>
      <c r="D89" s="10" t="s">
        <v>317</v>
      </c>
      <c r="E89" s="15" t="s">
        <v>316</v>
      </c>
      <c r="F89" s="11" t="s">
        <v>559</v>
      </c>
      <c r="G89" s="12"/>
      <c r="H89" s="5"/>
    </row>
    <row r="90" spans="1:8" ht="90.75" x14ac:dyDescent="0.25">
      <c r="A90" s="9">
        <f t="shared" si="2"/>
        <v>81</v>
      </c>
      <c r="B90" s="7" t="s">
        <v>202</v>
      </c>
      <c r="C90" s="9" t="s">
        <v>315</v>
      </c>
      <c r="D90" s="10" t="s">
        <v>314</v>
      </c>
      <c r="E90" s="10" t="s">
        <v>618</v>
      </c>
      <c r="F90" s="11" t="s">
        <v>313</v>
      </c>
      <c r="G90" s="12"/>
      <c r="H90" s="5"/>
    </row>
    <row r="91" spans="1:8" ht="165" x14ac:dyDescent="0.25">
      <c r="A91" s="9">
        <f t="shared" si="2"/>
        <v>82</v>
      </c>
      <c r="B91" s="7" t="s">
        <v>14</v>
      </c>
      <c r="C91" s="9" t="s">
        <v>312</v>
      </c>
      <c r="D91" s="10" t="s">
        <v>311</v>
      </c>
      <c r="E91" s="15" t="s">
        <v>310</v>
      </c>
      <c r="F91" s="11" t="s">
        <v>309</v>
      </c>
      <c r="G91" s="12"/>
      <c r="H91" s="5"/>
    </row>
    <row r="92" spans="1:8" ht="90" x14ac:dyDescent="0.25">
      <c r="A92" s="9">
        <f t="shared" si="2"/>
        <v>83</v>
      </c>
      <c r="B92" s="7" t="s">
        <v>202</v>
      </c>
      <c r="C92" s="9" t="s">
        <v>308</v>
      </c>
      <c r="D92" s="10" t="s">
        <v>307</v>
      </c>
      <c r="E92" s="15" t="s">
        <v>306</v>
      </c>
      <c r="F92" s="11" t="s">
        <v>305</v>
      </c>
      <c r="G92" s="12"/>
      <c r="H92" s="5"/>
    </row>
    <row r="93" spans="1:8" ht="45" x14ac:dyDescent="0.25">
      <c r="A93" s="9">
        <f t="shared" si="2"/>
        <v>84</v>
      </c>
      <c r="B93" s="7" t="s">
        <v>202</v>
      </c>
      <c r="C93" s="9" t="s">
        <v>304</v>
      </c>
      <c r="D93" s="10" t="s">
        <v>286</v>
      </c>
      <c r="E93" s="15" t="s">
        <v>303</v>
      </c>
      <c r="F93" s="11" t="s">
        <v>302</v>
      </c>
      <c r="G93" s="12"/>
      <c r="H93" s="5"/>
    </row>
    <row r="94" spans="1:8" ht="45" x14ac:dyDescent="0.25">
      <c r="A94" s="9">
        <f t="shared" si="2"/>
        <v>85</v>
      </c>
      <c r="B94" s="7" t="s">
        <v>152</v>
      </c>
      <c r="C94" s="9" t="s">
        <v>301</v>
      </c>
      <c r="D94" s="10" t="s">
        <v>300</v>
      </c>
      <c r="E94" s="15" t="s">
        <v>299</v>
      </c>
      <c r="F94" s="11" t="s">
        <v>298</v>
      </c>
      <c r="G94" s="12" t="s">
        <v>297</v>
      </c>
      <c r="H94" s="5"/>
    </row>
    <row r="95" spans="1:8" ht="60.75" x14ac:dyDescent="0.25">
      <c r="A95" s="9">
        <f t="shared" si="2"/>
        <v>86</v>
      </c>
      <c r="B95" s="7" t="s">
        <v>296</v>
      </c>
      <c r="C95" s="17" t="s">
        <v>295</v>
      </c>
      <c r="D95" s="10" t="s">
        <v>294</v>
      </c>
      <c r="E95" s="10" t="s">
        <v>619</v>
      </c>
      <c r="F95" s="11" t="s">
        <v>0</v>
      </c>
      <c r="G95" s="12"/>
      <c r="H95" s="5"/>
    </row>
    <row r="96" spans="1:8" ht="75" x14ac:dyDescent="0.25">
      <c r="A96" s="9">
        <f t="shared" si="2"/>
        <v>87</v>
      </c>
      <c r="B96" s="7" t="s">
        <v>293</v>
      </c>
      <c r="C96" s="9" t="s">
        <v>292</v>
      </c>
      <c r="D96" s="10" t="s">
        <v>291</v>
      </c>
      <c r="E96" s="15" t="s">
        <v>290</v>
      </c>
      <c r="F96" s="11" t="s">
        <v>289</v>
      </c>
      <c r="G96" s="12" t="s">
        <v>288</v>
      </c>
      <c r="H96" s="5"/>
    </row>
    <row r="97" spans="1:8" ht="75" x14ac:dyDescent="0.25">
      <c r="A97" s="9">
        <f t="shared" si="2"/>
        <v>88</v>
      </c>
      <c r="B97" s="7" t="s">
        <v>14</v>
      </c>
      <c r="C97" s="9" t="s">
        <v>287</v>
      </c>
      <c r="D97" s="10" t="s">
        <v>286</v>
      </c>
      <c r="E97" s="15" t="s">
        <v>285</v>
      </c>
      <c r="F97" s="11" t="s">
        <v>139</v>
      </c>
      <c r="G97" s="12"/>
      <c r="H97" s="5"/>
    </row>
    <row r="98" spans="1:8" ht="75" x14ac:dyDescent="0.25">
      <c r="A98" s="9">
        <f t="shared" si="2"/>
        <v>89</v>
      </c>
      <c r="B98" s="7" t="s">
        <v>14</v>
      </c>
      <c r="C98" s="9" t="s">
        <v>284</v>
      </c>
      <c r="D98" s="10" t="s">
        <v>283</v>
      </c>
      <c r="E98" s="15" t="s">
        <v>282</v>
      </c>
      <c r="F98" s="11" t="s">
        <v>281</v>
      </c>
      <c r="G98" s="12" t="s">
        <v>280</v>
      </c>
      <c r="H98" s="5"/>
    </row>
    <row r="99" spans="1:8" ht="135" x14ac:dyDescent="0.25">
      <c r="A99" s="9">
        <f t="shared" si="2"/>
        <v>90</v>
      </c>
      <c r="B99" s="7" t="s">
        <v>32</v>
      </c>
      <c r="C99" s="9" t="s">
        <v>279</v>
      </c>
      <c r="D99" s="10" t="s">
        <v>278</v>
      </c>
      <c r="E99" s="15" t="s">
        <v>620</v>
      </c>
      <c r="F99" s="11" t="s">
        <v>277</v>
      </c>
      <c r="G99" s="12"/>
      <c r="H99" s="5"/>
    </row>
    <row r="100" spans="1:8" ht="105" x14ac:dyDescent="0.25">
      <c r="A100" s="9">
        <f t="shared" si="2"/>
        <v>91</v>
      </c>
      <c r="B100" s="7" t="s">
        <v>32</v>
      </c>
      <c r="C100" s="9" t="s">
        <v>276</v>
      </c>
      <c r="D100" s="10" t="s">
        <v>275</v>
      </c>
      <c r="E100" s="15" t="s">
        <v>621</v>
      </c>
      <c r="F100" s="11" t="s">
        <v>0</v>
      </c>
      <c r="G100" s="12"/>
      <c r="H100" s="5"/>
    </row>
    <row r="101" spans="1:8" ht="240" x14ac:dyDescent="0.25">
      <c r="A101" s="9">
        <f t="shared" si="2"/>
        <v>92</v>
      </c>
      <c r="B101" s="7" t="s">
        <v>32</v>
      </c>
      <c r="C101" s="9" t="s">
        <v>274</v>
      </c>
      <c r="D101" s="10" t="s">
        <v>273</v>
      </c>
      <c r="E101" s="15" t="s">
        <v>622</v>
      </c>
      <c r="F101" s="11" t="s">
        <v>0</v>
      </c>
      <c r="G101" s="12"/>
      <c r="H101" s="5"/>
    </row>
    <row r="102" spans="1:8" ht="120" x14ac:dyDescent="0.25">
      <c r="A102" s="9">
        <f t="shared" si="2"/>
        <v>93</v>
      </c>
      <c r="B102" s="7" t="s">
        <v>21</v>
      </c>
      <c r="C102" s="9" t="s">
        <v>268</v>
      </c>
      <c r="D102" s="10" t="s">
        <v>272</v>
      </c>
      <c r="E102" s="13" t="s">
        <v>271</v>
      </c>
      <c r="F102" s="11" t="s">
        <v>270</v>
      </c>
      <c r="G102" s="12" t="s">
        <v>269</v>
      </c>
      <c r="H102" s="5"/>
    </row>
    <row r="103" spans="1:8" ht="150" x14ac:dyDescent="0.25">
      <c r="A103" s="9">
        <f t="shared" si="2"/>
        <v>94</v>
      </c>
      <c r="B103" s="7" t="s">
        <v>32</v>
      </c>
      <c r="C103" s="9" t="s">
        <v>268</v>
      </c>
      <c r="D103" s="10" t="s">
        <v>267</v>
      </c>
      <c r="E103" s="13" t="s">
        <v>623</v>
      </c>
      <c r="F103" s="11" t="s">
        <v>0</v>
      </c>
      <c r="G103" s="12"/>
      <c r="H103" s="5"/>
    </row>
    <row r="104" spans="1:8" ht="180" x14ac:dyDescent="0.25">
      <c r="A104" s="9">
        <f t="shared" si="2"/>
        <v>95</v>
      </c>
      <c r="B104" s="7" t="s">
        <v>37</v>
      </c>
      <c r="C104" s="9" t="s">
        <v>266</v>
      </c>
      <c r="D104" s="10" t="s">
        <v>265</v>
      </c>
      <c r="E104" s="13" t="s">
        <v>264</v>
      </c>
      <c r="F104" s="11" t="s">
        <v>47</v>
      </c>
      <c r="G104" s="12" t="s">
        <v>263</v>
      </c>
      <c r="H104" s="5"/>
    </row>
    <row r="105" spans="1:8" ht="195" x14ac:dyDescent="0.25">
      <c r="A105" s="9">
        <f t="shared" si="2"/>
        <v>96</v>
      </c>
      <c r="B105" s="7" t="s">
        <v>202</v>
      </c>
      <c r="C105" s="9" t="s">
        <v>262</v>
      </c>
      <c r="D105" s="10" t="s">
        <v>261</v>
      </c>
      <c r="E105" s="13" t="s">
        <v>260</v>
      </c>
      <c r="F105" s="11" t="s">
        <v>259</v>
      </c>
      <c r="G105" s="12"/>
      <c r="H105" s="5"/>
    </row>
    <row r="106" spans="1:8" ht="315" x14ac:dyDescent="0.25">
      <c r="A106" s="9">
        <f t="shared" ref="A106:A111" si="3">ROW()-(9)</f>
        <v>97</v>
      </c>
      <c r="B106" s="7" t="s">
        <v>19</v>
      </c>
      <c r="C106" s="9" t="s">
        <v>256</v>
      </c>
      <c r="D106" s="10" t="s">
        <v>258</v>
      </c>
      <c r="E106" s="13" t="s">
        <v>257</v>
      </c>
      <c r="F106" s="11" t="s">
        <v>624</v>
      </c>
      <c r="G106" s="12"/>
      <c r="H106" s="5"/>
    </row>
    <row r="107" spans="1:8" ht="300" x14ac:dyDescent="0.25">
      <c r="A107" s="9">
        <f t="shared" si="3"/>
        <v>98</v>
      </c>
      <c r="B107" s="7" t="s">
        <v>51</v>
      </c>
      <c r="C107" s="9" t="s">
        <v>256</v>
      </c>
      <c r="D107" s="18" t="s">
        <v>255</v>
      </c>
      <c r="E107" s="19" t="s">
        <v>254</v>
      </c>
      <c r="F107" s="11" t="s">
        <v>253</v>
      </c>
      <c r="G107" s="12" t="s">
        <v>252</v>
      </c>
      <c r="H107" s="5"/>
    </row>
    <row r="108" spans="1:8" ht="60" x14ac:dyDescent="0.25">
      <c r="A108" s="9">
        <f t="shared" si="3"/>
        <v>99</v>
      </c>
      <c r="B108" s="7" t="s">
        <v>37</v>
      </c>
      <c r="C108" s="17" t="s">
        <v>251</v>
      </c>
      <c r="D108" s="11" t="s">
        <v>250</v>
      </c>
      <c r="E108" s="15" t="s">
        <v>249</v>
      </c>
      <c r="F108" s="11" t="s">
        <v>248</v>
      </c>
      <c r="G108" s="12" t="s">
        <v>247</v>
      </c>
      <c r="H108" s="5"/>
    </row>
    <row r="109" spans="1:8" ht="409.5" x14ac:dyDescent="0.25">
      <c r="A109" s="9">
        <f t="shared" si="3"/>
        <v>100</v>
      </c>
      <c r="B109" s="7" t="s">
        <v>246</v>
      </c>
      <c r="C109" s="9" t="s">
        <v>245</v>
      </c>
      <c r="D109" s="11" t="s">
        <v>244</v>
      </c>
      <c r="E109" s="11" t="s">
        <v>625</v>
      </c>
      <c r="F109" s="11" t="s">
        <v>243</v>
      </c>
      <c r="G109" s="12" t="s">
        <v>242</v>
      </c>
      <c r="H109" s="5"/>
    </row>
    <row r="110" spans="1:8" ht="120" x14ac:dyDescent="0.25">
      <c r="A110" s="9">
        <f t="shared" si="3"/>
        <v>101</v>
      </c>
      <c r="B110" s="7" t="s">
        <v>241</v>
      </c>
      <c r="C110" s="9" t="s">
        <v>240</v>
      </c>
      <c r="D110" s="10" t="s">
        <v>239</v>
      </c>
      <c r="E110" s="13" t="s">
        <v>238</v>
      </c>
      <c r="F110" s="11" t="s">
        <v>237</v>
      </c>
      <c r="G110" s="12" t="s">
        <v>236</v>
      </c>
      <c r="H110" s="5"/>
    </row>
    <row r="111" spans="1:8" ht="105" x14ac:dyDescent="0.25">
      <c r="A111" s="9">
        <f t="shared" si="3"/>
        <v>102</v>
      </c>
      <c r="B111" s="7" t="s">
        <v>51</v>
      </c>
      <c r="C111" s="9" t="s">
        <v>235</v>
      </c>
      <c r="D111" s="10" t="s">
        <v>234</v>
      </c>
      <c r="E111" s="13" t="s">
        <v>233</v>
      </c>
      <c r="F111" s="11" t="s">
        <v>47</v>
      </c>
      <c r="G111" s="12" t="s">
        <v>232</v>
      </c>
      <c r="H111" s="5"/>
    </row>
    <row r="112" spans="1:8" ht="120" x14ac:dyDescent="0.25">
      <c r="A112" s="9" t="s">
        <v>231</v>
      </c>
      <c r="B112" s="7" t="s">
        <v>21</v>
      </c>
      <c r="C112" s="9" t="s">
        <v>230</v>
      </c>
      <c r="D112" s="10" t="s">
        <v>229</v>
      </c>
      <c r="E112" s="13" t="s">
        <v>228</v>
      </c>
      <c r="F112" s="11" t="s">
        <v>227</v>
      </c>
      <c r="G112" s="12" t="s">
        <v>226</v>
      </c>
      <c r="H112" s="5"/>
    </row>
    <row r="113" spans="1:8" ht="270" x14ac:dyDescent="0.25">
      <c r="A113" s="9">
        <f t="shared" ref="A113:A139" si="4">ROW()-(9)</f>
        <v>104</v>
      </c>
      <c r="B113" s="7" t="s">
        <v>32</v>
      </c>
      <c r="C113" s="9" t="s">
        <v>225</v>
      </c>
      <c r="D113" s="10" t="s">
        <v>224</v>
      </c>
      <c r="E113" s="13" t="s">
        <v>223</v>
      </c>
      <c r="F113" s="11" t="s">
        <v>222</v>
      </c>
      <c r="G113" s="12" t="s">
        <v>221</v>
      </c>
      <c r="H113" s="5"/>
    </row>
    <row r="114" spans="1:8" ht="90" x14ac:dyDescent="0.25">
      <c r="A114" s="9">
        <f t="shared" si="4"/>
        <v>105</v>
      </c>
      <c r="B114" s="7" t="s">
        <v>202</v>
      </c>
      <c r="C114" s="9" t="s">
        <v>220</v>
      </c>
      <c r="D114" s="10" t="s">
        <v>219</v>
      </c>
      <c r="E114" s="13" t="s">
        <v>218</v>
      </c>
      <c r="F114" s="11" t="s">
        <v>217</v>
      </c>
      <c r="G114" s="12" t="s">
        <v>216</v>
      </c>
      <c r="H114" s="5"/>
    </row>
    <row r="115" spans="1:8" ht="165" x14ac:dyDescent="0.25">
      <c r="A115" s="9">
        <f t="shared" si="4"/>
        <v>106</v>
      </c>
      <c r="B115" s="7" t="s">
        <v>19</v>
      </c>
      <c r="C115" s="9" t="s">
        <v>206</v>
      </c>
      <c r="D115" s="10" t="s">
        <v>215</v>
      </c>
      <c r="E115" s="13" t="s">
        <v>214</v>
      </c>
      <c r="F115" s="11" t="s">
        <v>213</v>
      </c>
      <c r="G115" s="12"/>
      <c r="H115" s="5"/>
    </row>
    <row r="116" spans="1:8" ht="159" customHeight="1" x14ac:dyDescent="0.25">
      <c r="A116" s="9">
        <f t="shared" si="4"/>
        <v>107</v>
      </c>
      <c r="B116" s="7" t="s">
        <v>19</v>
      </c>
      <c r="C116" s="9" t="s">
        <v>206</v>
      </c>
      <c r="D116" s="10" t="s">
        <v>212</v>
      </c>
      <c r="E116" s="13" t="s">
        <v>211</v>
      </c>
      <c r="F116" s="11" t="s">
        <v>210</v>
      </c>
      <c r="G116" s="12"/>
      <c r="H116" s="5"/>
    </row>
    <row r="117" spans="1:8" ht="150" x14ac:dyDescent="0.25">
      <c r="A117" s="9">
        <f t="shared" si="4"/>
        <v>108</v>
      </c>
      <c r="B117" s="7" t="s">
        <v>19</v>
      </c>
      <c r="C117" s="9" t="s">
        <v>206</v>
      </c>
      <c r="D117" s="10" t="s">
        <v>209</v>
      </c>
      <c r="E117" s="11" t="s">
        <v>208</v>
      </c>
      <c r="F117" s="11" t="s">
        <v>207</v>
      </c>
      <c r="G117" s="12"/>
      <c r="H117" s="5"/>
    </row>
    <row r="118" spans="1:8" ht="165" x14ac:dyDescent="0.25">
      <c r="A118" s="9">
        <f t="shared" si="4"/>
        <v>109</v>
      </c>
      <c r="B118" s="7" t="s">
        <v>19</v>
      </c>
      <c r="C118" s="9" t="s">
        <v>206</v>
      </c>
      <c r="D118" s="10" t="s">
        <v>205</v>
      </c>
      <c r="E118" s="13" t="s">
        <v>204</v>
      </c>
      <c r="F118" s="11" t="s">
        <v>203</v>
      </c>
      <c r="G118" s="12"/>
      <c r="H118" s="5"/>
    </row>
    <row r="119" spans="1:8" ht="45" x14ac:dyDescent="0.25">
      <c r="A119" s="9">
        <f t="shared" si="4"/>
        <v>110</v>
      </c>
      <c r="B119" s="7" t="s">
        <v>202</v>
      </c>
      <c r="C119" s="9" t="s">
        <v>201</v>
      </c>
      <c r="D119" s="10" t="s">
        <v>200</v>
      </c>
      <c r="E119" s="13" t="s">
        <v>199</v>
      </c>
      <c r="F119" s="11" t="s">
        <v>191</v>
      </c>
      <c r="G119" s="12" t="s">
        <v>198</v>
      </c>
      <c r="H119" s="5"/>
    </row>
    <row r="120" spans="1:8" ht="180" x14ac:dyDescent="0.25">
      <c r="A120" s="9">
        <f t="shared" si="4"/>
        <v>111</v>
      </c>
      <c r="B120" s="7" t="s">
        <v>51</v>
      </c>
      <c r="C120" s="9" t="s">
        <v>197</v>
      </c>
      <c r="D120" s="10" t="s">
        <v>196</v>
      </c>
      <c r="E120" s="13" t="s">
        <v>195</v>
      </c>
      <c r="F120" s="11" t="s">
        <v>194</v>
      </c>
      <c r="G120" s="12"/>
      <c r="H120" s="5"/>
    </row>
    <row r="121" spans="1:8" ht="118.5" customHeight="1" x14ac:dyDescent="0.25">
      <c r="A121" s="9">
        <f t="shared" si="4"/>
        <v>112</v>
      </c>
      <c r="B121" s="7" t="s">
        <v>51</v>
      </c>
      <c r="C121" s="9" t="s">
        <v>185</v>
      </c>
      <c r="D121" s="10" t="s">
        <v>193</v>
      </c>
      <c r="E121" s="13" t="s">
        <v>192</v>
      </c>
      <c r="F121" s="11" t="s">
        <v>191</v>
      </c>
      <c r="G121" s="12" t="s">
        <v>190</v>
      </c>
      <c r="H121" s="5"/>
    </row>
    <row r="122" spans="1:8" ht="165" x14ac:dyDescent="0.25">
      <c r="A122" s="9">
        <f t="shared" si="4"/>
        <v>113</v>
      </c>
      <c r="B122" s="7" t="s">
        <v>189</v>
      </c>
      <c r="C122" s="9" t="s">
        <v>185</v>
      </c>
      <c r="D122" s="10" t="s">
        <v>188</v>
      </c>
      <c r="E122" s="13" t="s">
        <v>187</v>
      </c>
      <c r="F122" s="11" t="s">
        <v>47</v>
      </c>
      <c r="G122" s="12" t="s">
        <v>186</v>
      </c>
      <c r="H122" s="5"/>
    </row>
    <row r="123" spans="1:8" ht="255" x14ac:dyDescent="0.25">
      <c r="A123" s="9">
        <f t="shared" si="4"/>
        <v>114</v>
      </c>
      <c r="B123" s="7" t="s">
        <v>99</v>
      </c>
      <c r="C123" s="9" t="s">
        <v>185</v>
      </c>
      <c r="D123" s="10" t="s">
        <v>184</v>
      </c>
      <c r="E123" s="11" t="s">
        <v>183</v>
      </c>
      <c r="F123" s="11" t="s">
        <v>182</v>
      </c>
      <c r="G123" s="12"/>
      <c r="H123" s="5"/>
    </row>
    <row r="124" spans="1:8" ht="120" x14ac:dyDescent="0.25">
      <c r="A124" s="9">
        <f t="shared" si="4"/>
        <v>115</v>
      </c>
      <c r="B124" s="7" t="s">
        <v>51</v>
      </c>
      <c r="C124" s="9" t="s">
        <v>175</v>
      </c>
      <c r="D124" s="10" t="s">
        <v>181</v>
      </c>
      <c r="E124" s="13" t="s">
        <v>180</v>
      </c>
      <c r="F124" s="11" t="s">
        <v>179</v>
      </c>
      <c r="G124" s="12"/>
      <c r="H124" s="5" t="s">
        <v>162</v>
      </c>
    </row>
    <row r="125" spans="1:8" ht="90" x14ac:dyDescent="0.25">
      <c r="A125" s="9">
        <f t="shared" si="4"/>
        <v>116</v>
      </c>
      <c r="B125" s="7" t="s">
        <v>152</v>
      </c>
      <c r="C125" s="9" t="s">
        <v>175</v>
      </c>
      <c r="D125" s="10" t="s">
        <v>178</v>
      </c>
      <c r="E125" s="13" t="s">
        <v>177</v>
      </c>
      <c r="F125" s="11" t="s">
        <v>176</v>
      </c>
      <c r="G125" s="12"/>
      <c r="H125" s="5"/>
    </row>
    <row r="126" spans="1:8" ht="60" x14ac:dyDescent="0.25">
      <c r="A126" s="9">
        <f t="shared" si="4"/>
        <v>117</v>
      </c>
      <c r="B126" s="7" t="s">
        <v>152</v>
      </c>
      <c r="C126" s="9" t="s">
        <v>175</v>
      </c>
      <c r="D126" s="10" t="s">
        <v>174</v>
      </c>
      <c r="E126" s="13" t="s">
        <v>173</v>
      </c>
      <c r="F126" s="11" t="s">
        <v>172</v>
      </c>
      <c r="G126" s="12"/>
      <c r="H126" s="5"/>
    </row>
    <row r="127" spans="1:8" ht="60" x14ac:dyDescent="0.25">
      <c r="A127" s="9">
        <f t="shared" si="4"/>
        <v>118</v>
      </c>
      <c r="B127" s="7" t="s">
        <v>2</v>
      </c>
      <c r="C127" s="9" t="s">
        <v>171</v>
      </c>
      <c r="D127" s="10" t="s">
        <v>170</v>
      </c>
      <c r="E127" s="13" t="s">
        <v>169</v>
      </c>
      <c r="F127" s="11" t="s">
        <v>168</v>
      </c>
      <c r="G127" s="12" t="s">
        <v>167</v>
      </c>
      <c r="H127" s="5"/>
    </row>
    <row r="128" spans="1:8" ht="244.5" customHeight="1" x14ac:dyDescent="0.25">
      <c r="A128" s="9">
        <f t="shared" si="4"/>
        <v>119</v>
      </c>
      <c r="B128" s="7" t="s">
        <v>152</v>
      </c>
      <c r="C128" s="9" t="s">
        <v>166</v>
      </c>
      <c r="D128" s="10" t="s">
        <v>165</v>
      </c>
      <c r="E128" s="13" t="s">
        <v>164</v>
      </c>
      <c r="F128" s="11" t="s">
        <v>163</v>
      </c>
      <c r="G128" s="12"/>
      <c r="H128" s="5"/>
    </row>
    <row r="129" spans="1:8" ht="270" x14ac:dyDescent="0.25">
      <c r="A129" s="9">
        <f t="shared" si="4"/>
        <v>120</v>
      </c>
      <c r="B129" s="7" t="s">
        <v>19</v>
      </c>
      <c r="C129" s="9" t="s">
        <v>161</v>
      </c>
      <c r="D129" s="10" t="s">
        <v>160</v>
      </c>
      <c r="E129" s="14" t="s">
        <v>626</v>
      </c>
      <c r="F129" s="11" t="s">
        <v>159</v>
      </c>
      <c r="G129" s="12"/>
      <c r="H129" s="5"/>
    </row>
    <row r="130" spans="1:8" ht="75" x14ac:dyDescent="0.25">
      <c r="A130" s="9">
        <f t="shared" si="4"/>
        <v>121</v>
      </c>
      <c r="B130" s="7" t="s">
        <v>2</v>
      </c>
      <c r="C130" s="9" t="s">
        <v>158</v>
      </c>
      <c r="D130" s="10" t="s">
        <v>157</v>
      </c>
      <c r="E130" s="10" t="s">
        <v>627</v>
      </c>
      <c r="F130" s="11" t="s">
        <v>156</v>
      </c>
      <c r="G130" s="12"/>
      <c r="H130" s="5"/>
    </row>
    <row r="131" spans="1:8" ht="45" x14ac:dyDescent="0.25">
      <c r="A131" s="9">
        <f t="shared" si="4"/>
        <v>122</v>
      </c>
      <c r="B131" s="7" t="s">
        <v>152</v>
      </c>
      <c r="C131" s="9" t="s">
        <v>155</v>
      </c>
      <c r="D131" s="10" t="s">
        <v>154</v>
      </c>
      <c r="E131" s="10" t="s">
        <v>628</v>
      </c>
      <c r="F131" s="11" t="s">
        <v>47</v>
      </c>
      <c r="G131" s="12" t="s">
        <v>153</v>
      </c>
      <c r="H131" s="5"/>
    </row>
    <row r="132" spans="1:8" ht="90" x14ac:dyDescent="0.25">
      <c r="A132" s="9">
        <f t="shared" si="4"/>
        <v>123</v>
      </c>
      <c r="B132" s="7" t="s">
        <v>152</v>
      </c>
      <c r="C132" s="9" t="s">
        <v>151</v>
      </c>
      <c r="D132" s="10" t="s">
        <v>150</v>
      </c>
      <c r="E132" s="11" t="s">
        <v>629</v>
      </c>
      <c r="F132" s="11" t="s">
        <v>149</v>
      </c>
      <c r="G132" s="12"/>
      <c r="H132" s="5"/>
    </row>
    <row r="133" spans="1:8" ht="195" x14ac:dyDescent="0.25">
      <c r="A133" s="9">
        <f t="shared" si="4"/>
        <v>124</v>
      </c>
      <c r="B133" s="7" t="s">
        <v>141</v>
      </c>
      <c r="C133" s="9" t="s">
        <v>148</v>
      </c>
      <c r="D133" s="10" t="s">
        <v>147</v>
      </c>
      <c r="E133" s="11" t="s">
        <v>630</v>
      </c>
      <c r="F133" s="11" t="s">
        <v>146</v>
      </c>
      <c r="G133" s="12"/>
      <c r="H133" s="5"/>
    </row>
    <row r="134" spans="1:8" ht="285" x14ac:dyDescent="0.25">
      <c r="A134" s="9">
        <f t="shared" si="4"/>
        <v>125</v>
      </c>
      <c r="B134" s="7" t="s">
        <v>141</v>
      </c>
      <c r="C134" s="9" t="s">
        <v>145</v>
      </c>
      <c r="D134" s="10" t="s">
        <v>144</v>
      </c>
      <c r="E134" s="11" t="s">
        <v>143</v>
      </c>
      <c r="F134" s="11" t="s">
        <v>142</v>
      </c>
      <c r="G134" s="12"/>
      <c r="H134" s="5"/>
    </row>
    <row r="135" spans="1:8" ht="120" x14ac:dyDescent="0.25">
      <c r="A135" s="9">
        <f t="shared" si="4"/>
        <v>126</v>
      </c>
      <c r="B135" s="7" t="s">
        <v>141</v>
      </c>
      <c r="C135" s="9" t="s">
        <v>31</v>
      </c>
      <c r="D135" s="10" t="s">
        <v>140</v>
      </c>
      <c r="E135" s="11" t="s">
        <v>631</v>
      </c>
      <c r="F135" s="11" t="s">
        <v>139</v>
      </c>
      <c r="G135" s="12"/>
      <c r="H135" s="5"/>
    </row>
    <row r="136" spans="1:8" ht="409.5" x14ac:dyDescent="0.25">
      <c r="A136" s="9">
        <f t="shared" si="4"/>
        <v>127</v>
      </c>
      <c r="B136" s="7" t="s">
        <v>32</v>
      </c>
      <c r="C136" s="9" t="s">
        <v>138</v>
      </c>
      <c r="D136" s="10" t="s">
        <v>137</v>
      </c>
      <c r="E136" s="11" t="s">
        <v>136</v>
      </c>
      <c r="F136" s="11" t="s">
        <v>135</v>
      </c>
      <c r="G136" s="12" t="s">
        <v>134</v>
      </c>
      <c r="H136" s="5"/>
    </row>
    <row r="137" spans="1:8" ht="409.5" x14ac:dyDescent="0.25">
      <c r="A137" s="9">
        <f t="shared" si="4"/>
        <v>128</v>
      </c>
      <c r="B137" s="7" t="s">
        <v>32</v>
      </c>
      <c r="C137" s="9" t="s">
        <v>133</v>
      </c>
      <c r="D137" s="10" t="s">
        <v>132</v>
      </c>
      <c r="E137" s="11" t="s">
        <v>131</v>
      </c>
      <c r="F137" s="11" t="s">
        <v>130</v>
      </c>
      <c r="G137" s="12"/>
      <c r="H137" s="5"/>
    </row>
    <row r="138" spans="1:8" ht="60" x14ac:dyDescent="0.25">
      <c r="A138" s="9">
        <f t="shared" si="4"/>
        <v>129</v>
      </c>
      <c r="B138" s="7" t="s">
        <v>129</v>
      </c>
      <c r="C138" s="9" t="s">
        <v>128</v>
      </c>
      <c r="D138" s="10"/>
      <c r="E138" s="11" t="s">
        <v>127</v>
      </c>
      <c r="F138" s="11"/>
      <c r="G138" s="12" t="s">
        <v>126</v>
      </c>
      <c r="H138" s="5"/>
    </row>
    <row r="139" spans="1:8" ht="150" x14ac:dyDescent="0.25">
      <c r="A139" s="9">
        <f t="shared" si="4"/>
        <v>130</v>
      </c>
      <c r="B139" s="7" t="s">
        <v>32</v>
      </c>
      <c r="C139" s="9" t="s">
        <v>125</v>
      </c>
      <c r="D139" s="10" t="s">
        <v>124</v>
      </c>
      <c r="E139" s="11" t="s">
        <v>123</v>
      </c>
      <c r="F139" s="11" t="s">
        <v>122</v>
      </c>
      <c r="G139" s="12"/>
      <c r="H139" s="5"/>
    </row>
    <row r="140" spans="1:8" x14ac:dyDescent="0.25">
      <c r="A140" s="8" t="s">
        <v>121</v>
      </c>
      <c r="B140" s="8"/>
      <c r="C140" s="8"/>
      <c r="D140" s="8"/>
      <c r="E140" s="8"/>
      <c r="F140" s="8"/>
      <c r="G140" s="8"/>
      <c r="H140" s="5"/>
    </row>
    <row r="141" spans="1:8" ht="45" x14ac:dyDescent="0.25">
      <c r="A141" s="9">
        <f t="shared" ref="A141:A174" si="5">ROW()-(140)</f>
        <v>1</v>
      </c>
      <c r="B141" s="7" t="s">
        <v>21</v>
      </c>
      <c r="C141" s="9"/>
      <c r="D141" s="9" t="s">
        <v>98</v>
      </c>
      <c r="E141" s="10" t="s">
        <v>120</v>
      </c>
      <c r="F141" s="12" t="s">
        <v>119</v>
      </c>
      <c r="G141" s="12"/>
      <c r="H141" s="5"/>
    </row>
    <row r="142" spans="1:8" ht="150" x14ac:dyDescent="0.25">
      <c r="A142" s="9">
        <f t="shared" si="5"/>
        <v>2</v>
      </c>
      <c r="B142" s="7" t="s">
        <v>21</v>
      </c>
      <c r="C142" s="9"/>
      <c r="D142" s="9" t="s">
        <v>98</v>
      </c>
      <c r="E142" s="10" t="s">
        <v>118</v>
      </c>
      <c r="F142" s="20" t="s">
        <v>560</v>
      </c>
      <c r="G142" s="12"/>
      <c r="H142" s="5"/>
    </row>
    <row r="143" spans="1:8" ht="180" x14ac:dyDescent="0.25">
      <c r="A143" s="9">
        <f t="shared" si="5"/>
        <v>3</v>
      </c>
      <c r="B143" s="7" t="s">
        <v>14</v>
      </c>
      <c r="C143" s="9"/>
      <c r="D143" s="10"/>
      <c r="E143" s="10" t="s">
        <v>117</v>
      </c>
      <c r="F143" s="20" t="s">
        <v>116</v>
      </c>
      <c r="G143" s="12"/>
      <c r="H143" s="5"/>
    </row>
    <row r="144" spans="1:8" ht="90" x14ac:dyDescent="0.25">
      <c r="A144" s="9">
        <f t="shared" si="5"/>
        <v>4</v>
      </c>
      <c r="B144" s="7" t="s">
        <v>14</v>
      </c>
      <c r="C144" s="9"/>
      <c r="D144" s="9" t="s">
        <v>98</v>
      </c>
      <c r="E144" s="10" t="s">
        <v>115</v>
      </c>
      <c r="F144" s="12" t="s">
        <v>111</v>
      </c>
      <c r="G144" s="12"/>
      <c r="H144" s="5"/>
    </row>
    <row r="145" spans="1:8" ht="105" x14ac:dyDescent="0.25">
      <c r="A145" s="9">
        <f t="shared" si="5"/>
        <v>5</v>
      </c>
      <c r="B145" s="7" t="s">
        <v>14</v>
      </c>
      <c r="C145" s="9"/>
      <c r="D145" s="9" t="s">
        <v>98</v>
      </c>
      <c r="E145" s="10" t="s">
        <v>114</v>
      </c>
      <c r="F145" s="20" t="s">
        <v>113</v>
      </c>
      <c r="G145" s="16"/>
      <c r="H145" s="5"/>
    </row>
    <row r="146" spans="1:8" ht="90" x14ac:dyDescent="0.25">
      <c r="A146" s="9">
        <f t="shared" si="5"/>
        <v>6</v>
      </c>
      <c r="B146" s="7" t="s">
        <v>14</v>
      </c>
      <c r="C146" s="9"/>
      <c r="D146" s="9" t="s">
        <v>98</v>
      </c>
      <c r="E146" s="10" t="s">
        <v>112</v>
      </c>
      <c r="F146" s="12" t="s">
        <v>111</v>
      </c>
      <c r="G146" s="12"/>
      <c r="H146" s="5"/>
    </row>
    <row r="147" spans="1:8" ht="47.25" x14ac:dyDescent="0.25">
      <c r="A147" s="9">
        <f t="shared" si="5"/>
        <v>7</v>
      </c>
      <c r="B147" s="7" t="s">
        <v>14</v>
      </c>
      <c r="C147" s="9"/>
      <c r="D147" s="9" t="s">
        <v>98</v>
      </c>
      <c r="E147" s="11" t="s">
        <v>110</v>
      </c>
      <c r="F147" s="20" t="s">
        <v>109</v>
      </c>
      <c r="G147" s="16"/>
      <c r="H147" s="5"/>
    </row>
    <row r="148" spans="1:8" ht="47.25" x14ac:dyDescent="0.25">
      <c r="A148" s="9">
        <f t="shared" si="5"/>
        <v>8</v>
      </c>
      <c r="B148" s="7" t="s">
        <v>14</v>
      </c>
      <c r="C148" s="9"/>
      <c r="D148" s="10"/>
      <c r="E148" s="11" t="s">
        <v>108</v>
      </c>
      <c r="F148" s="20" t="s">
        <v>100</v>
      </c>
      <c r="G148" s="12"/>
      <c r="H148" s="5"/>
    </row>
    <row r="149" spans="1:8" ht="47.25" x14ac:dyDescent="0.25">
      <c r="A149" s="9">
        <f t="shared" si="5"/>
        <v>9</v>
      </c>
      <c r="B149" s="7" t="s">
        <v>14</v>
      </c>
      <c r="C149" s="9"/>
      <c r="D149" s="9" t="s">
        <v>98</v>
      </c>
      <c r="E149" s="11" t="s">
        <v>107</v>
      </c>
      <c r="F149" s="11" t="s">
        <v>105</v>
      </c>
      <c r="G149" s="12"/>
      <c r="H149" s="5"/>
    </row>
    <row r="150" spans="1:8" ht="90" x14ac:dyDescent="0.25">
      <c r="A150" s="9">
        <f t="shared" si="5"/>
        <v>10</v>
      </c>
      <c r="B150" s="7" t="s">
        <v>14</v>
      </c>
      <c r="C150" s="9"/>
      <c r="D150" s="9" t="s">
        <v>98</v>
      </c>
      <c r="E150" s="11" t="s">
        <v>106</v>
      </c>
      <c r="F150" s="11" t="s">
        <v>105</v>
      </c>
      <c r="G150" s="16"/>
      <c r="H150" s="5"/>
    </row>
    <row r="151" spans="1:8" ht="90" x14ac:dyDescent="0.25">
      <c r="A151" s="9">
        <f t="shared" si="5"/>
        <v>11</v>
      </c>
      <c r="B151" s="7" t="s">
        <v>14</v>
      </c>
      <c r="C151" s="9"/>
      <c r="D151" s="9" t="s">
        <v>98</v>
      </c>
      <c r="E151" s="11" t="s">
        <v>104</v>
      </c>
      <c r="F151" s="20" t="s">
        <v>100</v>
      </c>
      <c r="G151" s="12"/>
      <c r="H151" s="5"/>
    </row>
    <row r="152" spans="1:8" ht="105" x14ac:dyDescent="0.25">
      <c r="A152" s="9">
        <f t="shared" si="5"/>
        <v>12</v>
      </c>
      <c r="B152" s="7" t="s">
        <v>14</v>
      </c>
      <c r="C152" s="9"/>
      <c r="D152" s="10"/>
      <c r="E152" s="11" t="s">
        <v>103</v>
      </c>
      <c r="F152" s="16" t="s">
        <v>102</v>
      </c>
      <c r="G152" s="12"/>
      <c r="H152" s="5"/>
    </row>
    <row r="153" spans="1:8" ht="75" x14ac:dyDescent="0.25">
      <c r="A153" s="9">
        <f t="shared" si="5"/>
        <v>13</v>
      </c>
      <c r="B153" s="7" t="s">
        <v>14</v>
      </c>
      <c r="C153" s="9"/>
      <c r="D153" s="9" t="s">
        <v>98</v>
      </c>
      <c r="E153" s="11" t="s">
        <v>101</v>
      </c>
      <c r="F153" s="20" t="s">
        <v>100</v>
      </c>
      <c r="G153" s="12"/>
      <c r="H153" s="5"/>
    </row>
    <row r="154" spans="1:8" ht="165" x14ac:dyDescent="0.25">
      <c r="A154" s="9">
        <f t="shared" si="5"/>
        <v>14</v>
      </c>
      <c r="B154" s="7" t="s">
        <v>99</v>
      </c>
      <c r="C154" s="9"/>
      <c r="D154" s="9" t="s">
        <v>98</v>
      </c>
      <c r="E154" s="11" t="s">
        <v>97</v>
      </c>
      <c r="F154" s="20" t="s">
        <v>96</v>
      </c>
      <c r="G154" s="12"/>
      <c r="H154" s="5"/>
    </row>
    <row r="155" spans="1:8" ht="47.25" x14ac:dyDescent="0.25">
      <c r="A155" s="9">
        <f t="shared" si="5"/>
        <v>15</v>
      </c>
      <c r="B155" s="7" t="s">
        <v>14</v>
      </c>
      <c r="C155" s="9" t="s">
        <v>91</v>
      </c>
      <c r="D155" s="11" t="s">
        <v>90</v>
      </c>
      <c r="E155" s="11" t="s">
        <v>95</v>
      </c>
      <c r="F155" s="20" t="s">
        <v>33</v>
      </c>
      <c r="G155" s="12"/>
      <c r="H155" s="5"/>
    </row>
    <row r="156" spans="1:8" ht="45" x14ac:dyDescent="0.25">
      <c r="A156" s="9">
        <f t="shared" si="5"/>
        <v>16</v>
      </c>
      <c r="B156" s="7" t="s">
        <v>94</v>
      </c>
      <c r="C156" s="9" t="s">
        <v>91</v>
      </c>
      <c r="D156" s="11" t="s">
        <v>90</v>
      </c>
      <c r="E156" s="11" t="s">
        <v>93</v>
      </c>
      <c r="F156" s="20" t="s">
        <v>92</v>
      </c>
      <c r="G156" s="16"/>
      <c r="H156" s="5"/>
    </row>
    <row r="157" spans="1:8" ht="75" x14ac:dyDescent="0.25">
      <c r="A157" s="9">
        <f t="shared" si="5"/>
        <v>17</v>
      </c>
      <c r="B157" s="7" t="s">
        <v>14</v>
      </c>
      <c r="C157" s="9" t="s">
        <v>91</v>
      </c>
      <c r="D157" s="11" t="s">
        <v>90</v>
      </c>
      <c r="E157" s="11" t="s">
        <v>89</v>
      </c>
      <c r="F157" s="20" t="s">
        <v>88</v>
      </c>
      <c r="G157" s="12"/>
      <c r="H157" s="5"/>
    </row>
    <row r="158" spans="1:8" ht="45" x14ac:dyDescent="0.25">
      <c r="A158" s="9">
        <f t="shared" si="5"/>
        <v>18</v>
      </c>
      <c r="B158" s="7" t="s">
        <v>87</v>
      </c>
      <c r="C158" s="9" t="s">
        <v>86</v>
      </c>
      <c r="D158" s="11" t="s">
        <v>85</v>
      </c>
      <c r="E158" s="11" t="s">
        <v>84</v>
      </c>
      <c r="F158" s="11" t="s">
        <v>83</v>
      </c>
      <c r="G158" s="12"/>
      <c r="H158" s="5"/>
    </row>
    <row r="159" spans="1:8" ht="60" x14ac:dyDescent="0.25">
      <c r="A159" s="9">
        <f t="shared" si="5"/>
        <v>19</v>
      </c>
      <c r="B159" s="7" t="s">
        <v>14</v>
      </c>
      <c r="C159" s="9" t="s">
        <v>82</v>
      </c>
      <c r="D159" s="11" t="s">
        <v>81</v>
      </c>
      <c r="E159" s="11" t="s">
        <v>80</v>
      </c>
      <c r="F159" s="11" t="s">
        <v>60</v>
      </c>
      <c r="G159" s="12"/>
      <c r="H159" s="5"/>
    </row>
    <row r="160" spans="1:8" ht="30" x14ac:dyDescent="0.25">
      <c r="A160" s="9">
        <f t="shared" si="5"/>
        <v>20</v>
      </c>
      <c r="B160" s="7" t="s">
        <v>51</v>
      </c>
      <c r="C160" s="9" t="s">
        <v>79</v>
      </c>
      <c r="D160" s="11" t="s">
        <v>78</v>
      </c>
      <c r="E160" s="11" t="s">
        <v>77</v>
      </c>
      <c r="F160" s="20" t="s">
        <v>76</v>
      </c>
      <c r="G160" s="12"/>
      <c r="H160" s="5"/>
    </row>
    <row r="161" spans="1:8" ht="47.25" x14ac:dyDescent="0.25">
      <c r="A161" s="9">
        <f t="shared" si="5"/>
        <v>21</v>
      </c>
      <c r="B161" s="7" t="s">
        <v>14</v>
      </c>
      <c r="C161" s="9">
        <v>1.6</v>
      </c>
      <c r="D161" s="11" t="s">
        <v>70</v>
      </c>
      <c r="E161" s="11" t="s">
        <v>75</v>
      </c>
      <c r="F161" s="20" t="s">
        <v>74</v>
      </c>
      <c r="G161" s="12"/>
      <c r="H161" s="5"/>
    </row>
    <row r="162" spans="1:8" ht="47.25" x14ac:dyDescent="0.25">
      <c r="A162" s="9">
        <f t="shared" si="5"/>
        <v>22</v>
      </c>
      <c r="B162" s="7" t="s">
        <v>14</v>
      </c>
      <c r="C162" s="9">
        <v>1.6</v>
      </c>
      <c r="D162" s="11" t="s">
        <v>70</v>
      </c>
      <c r="E162" s="15" t="s">
        <v>73</v>
      </c>
      <c r="F162" s="20" t="s">
        <v>71</v>
      </c>
      <c r="G162" s="12"/>
      <c r="H162" s="5"/>
    </row>
    <row r="163" spans="1:8" ht="60" x14ac:dyDescent="0.25">
      <c r="A163" s="9">
        <f t="shared" si="5"/>
        <v>23</v>
      </c>
      <c r="B163" s="7" t="s">
        <v>27</v>
      </c>
      <c r="C163" s="9">
        <v>1.6</v>
      </c>
      <c r="D163" s="11" t="s">
        <v>70</v>
      </c>
      <c r="E163" s="15" t="s">
        <v>72</v>
      </c>
      <c r="F163" s="20" t="s">
        <v>71</v>
      </c>
      <c r="G163" s="12"/>
      <c r="H163" s="5"/>
    </row>
    <row r="164" spans="1:8" ht="60" x14ac:dyDescent="0.25">
      <c r="A164" s="9">
        <f t="shared" si="5"/>
        <v>24</v>
      </c>
      <c r="B164" s="7" t="s">
        <v>37</v>
      </c>
      <c r="C164" s="9">
        <v>1.6</v>
      </c>
      <c r="D164" s="11" t="s">
        <v>70</v>
      </c>
      <c r="E164" s="15" t="s">
        <v>69</v>
      </c>
      <c r="F164" s="20" t="s">
        <v>68</v>
      </c>
      <c r="G164" s="12"/>
      <c r="H164" s="5"/>
    </row>
    <row r="165" spans="1:8" ht="45" x14ac:dyDescent="0.25">
      <c r="A165" s="9">
        <f t="shared" si="5"/>
        <v>25</v>
      </c>
      <c r="B165" s="7" t="s">
        <v>37</v>
      </c>
      <c r="C165" s="9" t="s">
        <v>67</v>
      </c>
      <c r="D165" s="11" t="s">
        <v>66</v>
      </c>
      <c r="E165" s="15" t="s">
        <v>65</v>
      </c>
      <c r="F165" s="11" t="s">
        <v>64</v>
      </c>
      <c r="G165" s="12"/>
      <c r="H165" s="5"/>
    </row>
    <row r="166" spans="1:8" ht="60" x14ac:dyDescent="0.25">
      <c r="A166" s="9">
        <f t="shared" si="5"/>
        <v>26</v>
      </c>
      <c r="B166" s="7" t="s">
        <v>51</v>
      </c>
      <c r="C166" s="9" t="s">
        <v>63</v>
      </c>
      <c r="D166" s="11" t="s">
        <v>62</v>
      </c>
      <c r="E166" s="15" t="s">
        <v>61</v>
      </c>
      <c r="F166" s="11" t="s">
        <v>60</v>
      </c>
      <c r="G166" s="12"/>
      <c r="H166" s="5"/>
    </row>
    <row r="167" spans="1:8" ht="45" x14ac:dyDescent="0.25">
      <c r="A167" s="9">
        <f t="shared" si="5"/>
        <v>27</v>
      </c>
      <c r="B167" s="7" t="s">
        <v>51</v>
      </c>
      <c r="C167" s="9" t="s">
        <v>59</v>
      </c>
      <c r="D167" s="11" t="s">
        <v>58</v>
      </c>
      <c r="E167" s="15" t="s">
        <v>57</v>
      </c>
      <c r="F167" s="12" t="s">
        <v>56</v>
      </c>
      <c r="G167" s="12"/>
      <c r="H167" s="5"/>
    </row>
    <row r="168" spans="1:8" ht="45" x14ac:dyDescent="0.25">
      <c r="A168" s="9">
        <f t="shared" si="5"/>
        <v>28</v>
      </c>
      <c r="B168" s="7" t="s">
        <v>51</v>
      </c>
      <c r="C168" s="9" t="s">
        <v>55</v>
      </c>
      <c r="D168" s="11" t="s">
        <v>54</v>
      </c>
      <c r="E168" s="15" t="s">
        <v>53</v>
      </c>
      <c r="F168" s="12" t="s">
        <v>52</v>
      </c>
      <c r="G168" s="12"/>
      <c r="H168" s="5"/>
    </row>
    <row r="169" spans="1:8" ht="45" x14ac:dyDescent="0.25">
      <c r="A169" s="9">
        <f t="shared" si="5"/>
        <v>29</v>
      </c>
      <c r="B169" s="7" t="s">
        <v>51</v>
      </c>
      <c r="C169" s="9" t="s">
        <v>50</v>
      </c>
      <c r="D169" s="11" t="s">
        <v>49</v>
      </c>
      <c r="E169" s="15" t="s">
        <v>48</v>
      </c>
      <c r="F169" s="11" t="s">
        <v>47</v>
      </c>
      <c r="G169" s="12" t="s">
        <v>561</v>
      </c>
      <c r="H169" s="5"/>
    </row>
    <row r="170" spans="1:8" ht="90" x14ac:dyDescent="0.25">
      <c r="A170" s="9">
        <f t="shared" si="5"/>
        <v>30</v>
      </c>
      <c r="B170" s="7" t="s">
        <v>46</v>
      </c>
      <c r="C170" s="9" t="s">
        <v>45</v>
      </c>
      <c r="D170" s="11" t="s">
        <v>44</v>
      </c>
      <c r="E170" s="15" t="s">
        <v>43</v>
      </c>
      <c r="F170" s="20" t="s">
        <v>42</v>
      </c>
      <c r="G170" s="16"/>
      <c r="H170" s="5"/>
    </row>
    <row r="171" spans="1:8" ht="45" x14ac:dyDescent="0.25">
      <c r="A171" s="9">
        <f t="shared" si="5"/>
        <v>31</v>
      </c>
      <c r="B171" s="7" t="s">
        <v>19</v>
      </c>
      <c r="C171" s="9" t="s">
        <v>41</v>
      </c>
      <c r="D171" s="11" t="s">
        <v>40</v>
      </c>
      <c r="E171" s="15" t="s">
        <v>39</v>
      </c>
      <c r="F171" s="20" t="s">
        <v>38</v>
      </c>
      <c r="G171" s="16"/>
      <c r="H171" s="5"/>
    </row>
    <row r="172" spans="1:8" ht="30" x14ac:dyDescent="0.25">
      <c r="A172" s="9">
        <f t="shared" si="5"/>
        <v>32</v>
      </c>
      <c r="B172" s="7" t="s">
        <v>37</v>
      </c>
      <c r="C172" s="9" t="s">
        <v>36</v>
      </c>
      <c r="D172" s="11" t="s">
        <v>35</v>
      </c>
      <c r="E172" s="15" t="s">
        <v>34</v>
      </c>
      <c r="F172" s="20" t="s">
        <v>33</v>
      </c>
      <c r="G172" s="16"/>
      <c r="H172" s="5"/>
    </row>
    <row r="173" spans="1:8" ht="135" x14ac:dyDescent="0.25">
      <c r="A173" s="9">
        <f t="shared" si="5"/>
        <v>33</v>
      </c>
      <c r="B173" s="7" t="s">
        <v>32</v>
      </c>
      <c r="C173" s="9" t="s">
        <v>31</v>
      </c>
      <c r="D173" s="11" t="s">
        <v>30</v>
      </c>
      <c r="E173" s="15" t="s">
        <v>29</v>
      </c>
      <c r="F173" s="11" t="s">
        <v>28</v>
      </c>
      <c r="G173" s="16"/>
      <c r="H173" s="5"/>
    </row>
    <row r="174" spans="1:8" ht="30" x14ac:dyDescent="0.25">
      <c r="A174" s="9">
        <f t="shared" si="5"/>
        <v>34</v>
      </c>
      <c r="B174" s="7" t="s">
        <v>27</v>
      </c>
      <c r="C174" s="9" t="s">
        <v>26</v>
      </c>
      <c r="D174" s="11" t="s">
        <v>25</v>
      </c>
      <c r="E174" s="11" t="s">
        <v>24</v>
      </c>
      <c r="F174" s="11" t="s">
        <v>23</v>
      </c>
      <c r="G174" s="16"/>
      <c r="H174" s="5"/>
    </row>
    <row r="175" spans="1:8" x14ac:dyDescent="0.25">
      <c r="A175" s="8" t="s">
        <v>22</v>
      </c>
      <c r="B175" s="8"/>
      <c r="C175" s="8"/>
      <c r="D175" s="8"/>
      <c r="E175" s="8"/>
      <c r="F175" s="8"/>
      <c r="G175" s="8"/>
      <c r="H175" s="5"/>
    </row>
    <row r="176" spans="1:8" ht="81.75" customHeight="1" x14ac:dyDescent="0.25">
      <c r="A176" s="9">
        <f t="shared" ref="A176:A186" si="6">ROW()-(163)</f>
        <v>13</v>
      </c>
      <c r="B176" s="7" t="s">
        <v>21</v>
      </c>
      <c r="C176" s="9"/>
      <c r="D176" s="21" t="s">
        <v>20</v>
      </c>
      <c r="E176" s="22"/>
      <c r="F176" s="11" t="s">
        <v>0</v>
      </c>
      <c r="G176" s="12"/>
      <c r="H176" s="5"/>
    </row>
    <row r="177" spans="1:8" ht="156" customHeight="1" x14ac:dyDescent="0.25">
      <c r="A177" s="9">
        <f t="shared" si="6"/>
        <v>14</v>
      </c>
      <c r="B177" s="7" t="s">
        <v>19</v>
      </c>
      <c r="C177" s="9"/>
      <c r="D177" s="23" t="s">
        <v>18</v>
      </c>
      <c r="E177" s="24"/>
      <c r="F177" s="11" t="s">
        <v>0</v>
      </c>
      <c r="G177" s="12"/>
      <c r="H177" s="5"/>
    </row>
    <row r="178" spans="1:8" ht="81.75" customHeight="1" x14ac:dyDescent="0.25">
      <c r="A178" s="9">
        <f t="shared" si="6"/>
        <v>15</v>
      </c>
      <c r="B178" s="7" t="s">
        <v>16</v>
      </c>
      <c r="C178" s="9"/>
      <c r="D178" s="21" t="s">
        <v>17</v>
      </c>
      <c r="E178" s="22"/>
      <c r="F178" s="11" t="s">
        <v>0</v>
      </c>
      <c r="G178" s="12"/>
      <c r="H178" s="5"/>
    </row>
    <row r="179" spans="1:8" ht="177" customHeight="1" x14ac:dyDescent="0.25">
      <c r="A179" s="9">
        <f t="shared" si="6"/>
        <v>16</v>
      </c>
      <c r="B179" s="7" t="s">
        <v>16</v>
      </c>
      <c r="C179" s="9"/>
      <c r="D179" s="21" t="s">
        <v>15</v>
      </c>
      <c r="E179" s="22"/>
      <c r="F179" s="11" t="s">
        <v>0</v>
      </c>
      <c r="G179" s="12"/>
      <c r="H179" s="5"/>
    </row>
    <row r="180" spans="1:8" ht="117" customHeight="1" x14ac:dyDescent="0.25">
      <c r="A180" s="9">
        <f t="shared" si="6"/>
        <v>17</v>
      </c>
      <c r="B180" s="7" t="s">
        <v>14</v>
      </c>
      <c r="C180" s="9"/>
      <c r="D180" s="21" t="s">
        <v>13</v>
      </c>
      <c r="E180" s="22"/>
      <c r="F180" s="11" t="s">
        <v>3</v>
      </c>
      <c r="G180" s="12"/>
      <c r="H180" s="5"/>
    </row>
    <row r="181" spans="1:8" ht="55.5" customHeight="1" x14ac:dyDescent="0.25">
      <c r="A181" s="9">
        <f t="shared" si="6"/>
        <v>18</v>
      </c>
      <c r="B181" s="7" t="s">
        <v>12</v>
      </c>
      <c r="C181" s="9"/>
      <c r="D181" s="21" t="s">
        <v>11</v>
      </c>
      <c r="E181" s="22"/>
      <c r="F181" s="11" t="s">
        <v>0</v>
      </c>
      <c r="G181" s="12"/>
      <c r="H181" s="5"/>
    </row>
    <row r="182" spans="1:8" ht="55.5" customHeight="1" x14ac:dyDescent="0.25">
      <c r="A182" s="9">
        <f t="shared" si="6"/>
        <v>19</v>
      </c>
      <c r="B182" s="7" t="s">
        <v>5</v>
      </c>
      <c r="C182" s="9"/>
      <c r="D182" s="21" t="s">
        <v>10</v>
      </c>
      <c r="E182" s="22"/>
      <c r="F182" s="11" t="s">
        <v>3</v>
      </c>
      <c r="G182" s="12"/>
      <c r="H182" s="5"/>
    </row>
    <row r="183" spans="1:8" ht="97.5" customHeight="1" x14ac:dyDescent="0.25">
      <c r="A183" s="9">
        <f t="shared" si="6"/>
        <v>20</v>
      </c>
      <c r="B183" s="7" t="s">
        <v>5</v>
      </c>
      <c r="C183" s="9"/>
      <c r="D183" s="21" t="s">
        <v>9</v>
      </c>
      <c r="E183" s="22"/>
      <c r="F183" s="11" t="s">
        <v>3</v>
      </c>
      <c r="G183" s="12"/>
      <c r="H183" s="5"/>
    </row>
    <row r="184" spans="1:8" ht="97.5" customHeight="1" x14ac:dyDescent="0.25">
      <c r="A184" s="9">
        <f t="shared" si="6"/>
        <v>21</v>
      </c>
      <c r="B184" s="7" t="s">
        <v>5</v>
      </c>
      <c r="C184" s="9"/>
      <c r="D184" s="21" t="s">
        <v>8</v>
      </c>
      <c r="E184" s="22"/>
      <c r="F184" s="11" t="s">
        <v>3</v>
      </c>
      <c r="G184" s="12"/>
      <c r="H184" s="5"/>
    </row>
    <row r="185" spans="1:8" ht="97.5" customHeight="1" x14ac:dyDescent="0.25">
      <c r="A185" s="9">
        <f t="shared" si="6"/>
        <v>22</v>
      </c>
      <c r="B185" s="7" t="s">
        <v>5</v>
      </c>
      <c r="C185" s="9"/>
      <c r="D185" s="21" t="s">
        <v>7</v>
      </c>
      <c r="E185" s="22"/>
      <c r="F185" s="11" t="s">
        <v>3</v>
      </c>
      <c r="G185" s="12"/>
      <c r="H185" s="5"/>
    </row>
    <row r="186" spans="1:8" ht="119.25" customHeight="1" x14ac:dyDescent="0.25">
      <c r="A186" s="9">
        <f t="shared" si="6"/>
        <v>23</v>
      </c>
      <c r="B186" s="7" t="s">
        <v>5</v>
      </c>
      <c r="C186" s="9"/>
      <c r="D186" s="21" t="s">
        <v>6</v>
      </c>
      <c r="E186" s="22"/>
      <c r="F186" s="11" t="s">
        <v>3</v>
      </c>
      <c r="G186" s="12"/>
      <c r="H186" s="5"/>
    </row>
    <row r="187" spans="1:8" ht="119.25" customHeight="1" x14ac:dyDescent="0.25">
      <c r="A187" s="9"/>
      <c r="B187" s="7" t="s">
        <v>5</v>
      </c>
      <c r="C187" s="9"/>
      <c r="D187" s="21" t="s">
        <v>4</v>
      </c>
      <c r="E187" s="22"/>
      <c r="F187" s="11" t="s">
        <v>3</v>
      </c>
      <c r="G187" s="12"/>
      <c r="H187" s="5"/>
    </row>
    <row r="188" spans="1:8" ht="119.25" customHeight="1" x14ac:dyDescent="0.25">
      <c r="A188" s="9"/>
      <c r="B188" s="7" t="s">
        <v>2</v>
      </c>
      <c r="C188" s="9"/>
      <c r="D188" s="21" t="s">
        <v>1</v>
      </c>
      <c r="E188" s="22"/>
      <c r="F188" s="11" t="s">
        <v>562</v>
      </c>
      <c r="G188" s="12"/>
      <c r="H188" s="5"/>
    </row>
    <row r="189" spans="1:8" ht="119.25" customHeight="1" x14ac:dyDescent="0.25">
      <c r="A189" s="9"/>
      <c r="B189" s="7" t="s">
        <v>563</v>
      </c>
      <c r="C189" s="9"/>
      <c r="D189" s="12" t="s">
        <v>564</v>
      </c>
      <c r="E189" s="25"/>
      <c r="F189" s="25" t="s">
        <v>565</v>
      </c>
      <c r="G189" s="12"/>
      <c r="H189" s="5"/>
    </row>
    <row r="190" spans="1:8" ht="119.25" customHeight="1" x14ac:dyDescent="0.25">
      <c r="A190" s="9"/>
      <c r="B190" s="7" t="s">
        <v>566</v>
      </c>
      <c r="C190" s="9"/>
      <c r="D190" s="12" t="s">
        <v>567</v>
      </c>
      <c r="E190" s="25"/>
      <c r="F190" s="11" t="s">
        <v>575</v>
      </c>
      <c r="G190" s="12"/>
      <c r="H190" s="5"/>
    </row>
    <row r="191" spans="1:8" ht="119.25" customHeight="1" x14ac:dyDescent="0.25">
      <c r="A191" s="9"/>
      <c r="B191" s="7" t="s">
        <v>568</v>
      </c>
      <c r="C191" s="9"/>
      <c r="D191" s="12" t="s">
        <v>569</v>
      </c>
      <c r="E191" s="25"/>
      <c r="F191" s="11" t="s">
        <v>570</v>
      </c>
      <c r="G191" s="12"/>
      <c r="H191" s="5"/>
    </row>
    <row r="192" spans="1:8" ht="119.25" customHeight="1" x14ac:dyDescent="0.25">
      <c r="A192" s="9"/>
      <c r="B192" s="7" t="s">
        <v>571</v>
      </c>
      <c r="C192" s="9"/>
      <c r="D192" s="12" t="s">
        <v>572</v>
      </c>
      <c r="E192" s="25"/>
      <c r="F192" s="11" t="s">
        <v>0</v>
      </c>
      <c r="G192" s="12"/>
      <c r="H192" s="5"/>
    </row>
    <row r="193" spans="1:8" ht="119.25" customHeight="1" x14ac:dyDescent="0.25">
      <c r="A193" s="9"/>
      <c r="B193" s="7" t="s">
        <v>573</v>
      </c>
      <c r="C193" s="9"/>
      <c r="D193" s="12" t="s">
        <v>574</v>
      </c>
      <c r="E193" s="25"/>
      <c r="F193" s="11" t="s">
        <v>575</v>
      </c>
      <c r="G193" s="12"/>
      <c r="H193" s="5"/>
    </row>
    <row r="194" spans="1:8" ht="119.25" customHeight="1" x14ac:dyDescent="0.25">
      <c r="A194" s="9"/>
      <c r="B194" s="7" t="s">
        <v>576</v>
      </c>
      <c r="C194" s="9"/>
      <c r="D194" s="12" t="s">
        <v>577</v>
      </c>
      <c r="E194" s="25"/>
      <c r="F194" s="11" t="s">
        <v>578</v>
      </c>
      <c r="G194" s="12"/>
      <c r="H194" s="5"/>
    </row>
    <row r="195" spans="1:8" ht="119.25" customHeight="1" x14ac:dyDescent="0.25">
      <c r="A195" s="9"/>
      <c r="B195" s="7" t="s">
        <v>579</v>
      </c>
      <c r="C195" s="9"/>
      <c r="D195" s="12" t="s">
        <v>580</v>
      </c>
      <c r="E195" s="25"/>
      <c r="F195" s="11" t="s">
        <v>581</v>
      </c>
      <c r="G195" s="12"/>
      <c r="H195" s="5"/>
    </row>
  </sheetData>
  <autoFilter ref="A2:G174" xr:uid="{00000000-0009-0000-0000-000004000000}">
    <filterColumn colId="2" showButton="0"/>
  </autoFilter>
  <mergeCells count="24">
    <mergeCell ref="D177:E177"/>
    <mergeCell ref="A1:G1"/>
    <mergeCell ref="A2:A3"/>
    <mergeCell ref="B2:B3"/>
    <mergeCell ref="C2:D2"/>
    <mergeCell ref="E2:E3"/>
    <mergeCell ref="F2:F3"/>
    <mergeCell ref="G2:G3"/>
    <mergeCell ref="D187:E187"/>
    <mergeCell ref="D188:E188"/>
    <mergeCell ref="A4:G4"/>
    <mergeCell ref="D180:E180"/>
    <mergeCell ref="A9:G9"/>
    <mergeCell ref="D181:E181"/>
    <mergeCell ref="A175:G175"/>
    <mergeCell ref="D176:E176"/>
    <mergeCell ref="D178:E178"/>
    <mergeCell ref="D185:E185"/>
    <mergeCell ref="D186:E186"/>
    <mergeCell ref="D179:E179"/>
    <mergeCell ref="A140:G140"/>
    <mergeCell ref="D182:E182"/>
    <mergeCell ref="D183:E183"/>
    <mergeCell ref="D184:E184"/>
  </mergeCells>
  <pageMargins left="0.7" right="0.7" top="0.75" bottom="0.75" header="0.3" footer="0.3"/>
  <pageSetup paperSize="8" scale="84" orientation="landscape" r:id="rId1"/>
  <rowBreaks count="1" manualBreakCount="1">
    <brk id="12" min="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Ý kiến các Bộ Ban Ngành</vt:lpstr>
      <vt:lpstr>'Ý kiến các Bộ Ban Ngành'!_Toc188050519</vt:lpstr>
      <vt:lpstr>'Ý kiến các Bộ Ban Ngành'!Print_Area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 Ho</dc:creator>
  <cp:lastModifiedBy>Vu Thi Hong Hanh</cp:lastModifiedBy>
  <dcterms:created xsi:type="dcterms:W3CDTF">2025-07-14T09:05:33Z</dcterms:created>
  <dcterms:modified xsi:type="dcterms:W3CDTF">2025-07-16T08:22:50Z</dcterms:modified>
</cp:coreProperties>
</file>