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9690"/>
  </bookViews>
  <sheets>
    <sheet name="Sheet1" sheetId="1" r:id="rId1"/>
    <sheet name="Sheet2" sheetId="2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H51" i="2" l="1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52" i="2" s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88" i="1" l="1"/>
</calcChain>
</file>

<file path=xl/sharedStrings.xml><?xml version="1.0" encoding="utf-8"?>
<sst xmlns="http://schemas.openxmlformats.org/spreadsheetml/2006/main" count="400" uniqueCount="270">
  <si>
    <t>Công ty TNHH sản xuất thương mại và dịch vụ Việt Long</t>
  </si>
  <si>
    <t xml:space="preserve"> Tel: 04 7666815( 5line ) - Fax: 04 7666816</t>
  </si>
  <si>
    <t>Địa chỉ: Số 1, Tổ 27, P.Láng Thượng, Đống Đa, HN.</t>
  </si>
  <si>
    <t>BÁO GIÁ</t>
  </si>
  <si>
    <t>Địa chỉ: 54 Hai Bà Trưng, phường Trần Hưng Đạo, Quận Hoàn Kiếm, Hà Nội</t>
  </si>
  <si>
    <t>Kính gửi: Bộ Công Thương</t>
  </si>
  <si>
    <t>TT</t>
  </si>
  <si>
    <t xml:space="preserve"> Tên hàng,quy cách ký mã hiệu</t>
  </si>
  <si>
    <t>Thông số kỹ thuật</t>
  </si>
  <si>
    <t>ĐVT</t>
  </si>
  <si>
    <t>SL</t>
  </si>
  <si>
    <t>Tháng</t>
  </si>
  <si>
    <t>Đơn giá</t>
  </si>
  <si>
    <t>Thành Tiền</t>
  </si>
  <si>
    <t xml:space="preserve">Sổ công văn A4 loại đẹp </t>
  </si>
  <si>
    <t>Kích thước:  210x300cm Quy cách: 200trang/quyển</t>
  </si>
  <si>
    <t>Quyển</t>
  </si>
  <si>
    <t>Sổ mở ngang đầu thừa đẹp</t>
  </si>
  <si>
    <t>Bìa màu A4</t>
  </si>
  <si>
    <t>Định lượng:160g/m2 Quy cách: 100 tờ/ xấp Kích thước: 210x297mm</t>
  </si>
  <si>
    <t>Tập</t>
  </si>
  <si>
    <t>Bìa bóng kính A4</t>
  </si>
  <si>
    <t>Bút ký 157</t>
  </si>
  <si>
    <t>Bút ký mực gel. Đường kính đầu bi: 0.7 mm Mực mầu xanh</t>
  </si>
  <si>
    <t>Chiếc</t>
  </si>
  <si>
    <t>Bút ký 150</t>
  </si>
  <si>
    <t>Bút ký mực gel. Đường kính đầu bi: 0.5 mm Mực mầu xanh</t>
  </si>
  <si>
    <t xml:space="preserve">Bút ký 101 t - SN 101 </t>
  </si>
  <si>
    <t xml:space="preserve">Bút ký 200 (xanh, đỏ, đen) </t>
  </si>
  <si>
    <t>Bút ký mực gel. Đường kính đầu bi: 0.8 mm Mực mầu xanh, đỏ, đen</t>
  </si>
  <si>
    <t xml:space="preserve">Bút ký 205(xanh, đen) </t>
  </si>
  <si>
    <t>Bút ký mực gel. Đường kính đầu bi: 0.5 mm Mực mầu xanh, đen</t>
  </si>
  <si>
    <t xml:space="preserve">Bút ký 153(xanh, đen) </t>
  </si>
  <si>
    <t>Bút ký mực gel. Đường kính đầu bi: 1.0 mm Mực mầu xanh, đen</t>
  </si>
  <si>
    <t xml:space="preserve">Bút ký 57-C </t>
  </si>
  <si>
    <t xml:space="preserve">Bút gel pen Q7 </t>
  </si>
  <si>
    <t>Đường kính đầu bi: 0.8 mm Mực mầu xanh,</t>
  </si>
  <si>
    <t xml:space="preserve">Bút bi  025 </t>
  </si>
  <si>
    <t>Đường kính đầu bi: 0.8mm Mực mầu xanh</t>
  </si>
  <si>
    <t>Đường kính đầu bi: 0.5 mm Mực mầu xanh</t>
  </si>
  <si>
    <t>Đường kính đầu bi: 0.7 mm Mực mầu xanh</t>
  </si>
  <si>
    <t>Bút dính bàn đơn</t>
  </si>
  <si>
    <t xml:space="preserve">Bút xóa nước </t>
  </si>
  <si>
    <t>Băng xóa 5mm dài 12m</t>
  </si>
  <si>
    <t>Khổ rộng 5mm, chiều dài 12m</t>
  </si>
  <si>
    <t xml:space="preserve">Bút dấu dòng  364 </t>
  </si>
  <si>
    <t>Đầu dạ từ 1-5mm, 8 màu neon</t>
  </si>
  <si>
    <t>Bút dạ viết bảng</t>
  </si>
  <si>
    <t>Bề rộng nét viết 2.5 mm Trọng lượng 18 gram Màu mực Xanh/Đỏ/Đen</t>
  </si>
  <si>
    <t xml:space="preserve">Bút dạ kính </t>
  </si>
  <si>
    <t xml:space="preserve">Bút dạ dầu </t>
  </si>
  <si>
    <t>Bề rộng nét viết 0.8mm &amp; 6mm, Trọng lượng:  24 gram Màu mực Xanh/Đỏ/Đen</t>
  </si>
  <si>
    <t xml:space="preserve">Bút chì 2B </t>
  </si>
  <si>
    <t>Ngòi 2B liền tẩy (vàng)</t>
  </si>
  <si>
    <t>Ngòi HB liền tẩy (vàng)</t>
  </si>
  <si>
    <t xml:space="preserve">Tẩy chì </t>
  </si>
  <si>
    <t>Tẩy 526H40 hoặc tương đương</t>
  </si>
  <si>
    <t>Gọt chì</t>
  </si>
  <si>
    <t xml:space="preserve">Thước kẻ các loại </t>
  </si>
  <si>
    <t>Chất liệu : mica, Độ dài : 20cm, 30cm</t>
  </si>
  <si>
    <t>Quy cách: Tập 10 tờ A5 Khổ A5</t>
  </si>
  <si>
    <t xml:space="preserve">Mực dấu </t>
  </si>
  <si>
    <t>Dung tích : 28ml / 1 lọ</t>
  </si>
  <si>
    <t>Lọ</t>
  </si>
  <si>
    <t>Hộp mút đếm tiền</t>
  </si>
  <si>
    <t>Màu sắc đa dạng, phong phú Kích thước: 7cm  x 2.5cm</t>
  </si>
  <si>
    <t>Hộp bóng đếm tiền</t>
  </si>
  <si>
    <t>Chất liệu: GPPS, Celluloid Màu sắc: Đen, Trắng</t>
  </si>
  <si>
    <t xml:space="preserve">Băng dính 2cm loại dày </t>
  </si>
  <si>
    <t>Kích thước bề ngang 2cm</t>
  </si>
  <si>
    <t>Cuộn</t>
  </si>
  <si>
    <t xml:space="preserve">Băng dính 5cm loại dày </t>
  </si>
  <si>
    <t>Kích thước bề ngang 5cm - 120Y</t>
  </si>
  <si>
    <t>Băng dính 2cm 2 mặt loại dày</t>
  </si>
  <si>
    <t>Chất liệu nhựa OPP, chiều rộng 2 cm, được phủ keo 2 mặt</t>
  </si>
  <si>
    <t>Băng dính 5cm 2 mặt loại dày</t>
  </si>
  <si>
    <t>Chất liệu nhựa OPP, chiều rộng 5 cm, được phủ keo 2 mặt</t>
  </si>
  <si>
    <t xml:space="preserve">Băng dính dán gáy 5cm loại dày </t>
  </si>
  <si>
    <t>Kẹp sắt 19 mm</t>
  </si>
  <si>
    <t>Chất liệu: Sắt</t>
  </si>
  <si>
    <t>Hộp</t>
  </si>
  <si>
    <t>Kẹp sắt 25 mm</t>
  </si>
  <si>
    <t>Kẹp sắt 32 mm</t>
  </si>
  <si>
    <t>Kẹp sắt 41 mm</t>
  </si>
  <si>
    <t>Kẹp sắt 51 mm</t>
  </si>
  <si>
    <t xml:space="preserve">Cặp nhựa 3cm </t>
  </si>
  <si>
    <t>Kích thước: 210mm x 297mm - gáy rộng 3cm Chất liệu: simili cao cấp</t>
  </si>
  <si>
    <t>File càng cua 5cm -</t>
  </si>
  <si>
    <t>Kích thước: 210mm x 297mm - gáy rộng 5cm Chất liệu: simili cao cấp</t>
  </si>
  <si>
    <t xml:space="preserve">File càng cua 7cm </t>
  </si>
  <si>
    <t>Kích thước: 210mm x 297mm - gáy rộng 7cm Chất liệu: simili cao cấp</t>
  </si>
  <si>
    <t xml:space="preserve">Cặp hộp 5cm </t>
  </si>
  <si>
    <t>Cặp hộp 7cm</t>
  </si>
  <si>
    <t>Kích thước: 210mm x 297mm - gáy rộng 10cm Chất liệu: simili cao cấp</t>
  </si>
  <si>
    <t>Kích thước: 210mm x 297mm - gáy rộng 15cm Chất liệu: simili cao cấp</t>
  </si>
  <si>
    <t>Cặp 3 dây loại 1</t>
  </si>
  <si>
    <t>Kích thước: 210mm x 297mm Chất liệu: simili cao cấp</t>
  </si>
  <si>
    <t>Cặp trình ký 1cm</t>
  </si>
  <si>
    <t>Kích thước: 210mm x 297mm Chất liệu: simili cao cấp , gáy 1cm</t>
  </si>
  <si>
    <t>Cặp trình ký 3cm</t>
  </si>
  <si>
    <t>Kích thước: 210mm x 297mm Chất liệu: UT simili cao cấp , gáy 3cm</t>
  </si>
  <si>
    <t>File 2 khóa A4 HQ hoặc tương đương</t>
  </si>
  <si>
    <t>Kích thước: 210mm x 297mm File 2 khóa kẹp</t>
  </si>
  <si>
    <t>Dao chuôi vàng</t>
  </si>
  <si>
    <t>Giấy nhắn các cỡ</t>
  </si>
  <si>
    <t>Kích thước : 2x3, 3x3, 3x4, 3x5 inch Quy cách : 100 tờ/1 tập</t>
  </si>
  <si>
    <t>Note dấu trang nhiều màu nilon</t>
  </si>
  <si>
    <t>Kích thước 10mm x 40mm Quy cách : 100 tờ / 1 tập ( 5 màu)</t>
  </si>
  <si>
    <t xml:space="preserve">Kéo to </t>
  </si>
  <si>
    <t xml:space="preserve">Kéo nhỏ </t>
  </si>
  <si>
    <t xml:space="preserve">Dao trổ to </t>
  </si>
  <si>
    <t>Kích thước 18mm Màu sắc : Nhiều màu</t>
  </si>
  <si>
    <t xml:space="preserve">Dao trổ nhỏ </t>
  </si>
  <si>
    <t>Kích thước 9mm Màu sắc : Nhiều màu</t>
  </si>
  <si>
    <t xml:space="preserve">Hồ khô </t>
  </si>
  <si>
    <t>Quy cách: 10 thỏi/vỉ Dung lượng : 8G</t>
  </si>
  <si>
    <t>Hồ nước</t>
  </si>
  <si>
    <t>Dung tích: 30ml Đóng gói: Vỉ 12 lọ</t>
  </si>
  <si>
    <t>Chun vòng</t>
  </si>
  <si>
    <t>Kg</t>
  </si>
  <si>
    <t>Giấy than</t>
  </si>
  <si>
    <t>Kích thước 21 x 33 cm Quy cách 100 tờ/hộp Màu sắc xanh</t>
  </si>
  <si>
    <t>Ghim vòng C62</t>
  </si>
  <si>
    <t>Ghim dập mini  C10</t>
  </si>
  <si>
    <t>Kích thước: cao 4.7mm, rộng 8.5mm Đóng gói : 1000 ghim/ 1 hộp</t>
  </si>
  <si>
    <t>Máy dập ghim mini 10FE</t>
  </si>
  <si>
    <t xml:space="preserve">Máy dập ghim trung </t>
  </si>
  <si>
    <t xml:space="preserve">Máy dập ghim đại </t>
  </si>
  <si>
    <t xml:space="preserve">Máy đục lỗ đại </t>
  </si>
  <si>
    <t>dập tối đa 30 tờ/ 1 lần Kích thước: 117 x 150 x 133mm</t>
  </si>
  <si>
    <t xml:space="preserve">Máy dập ghim xoay chiều </t>
  </si>
  <si>
    <t>Chia file 10 màu Grand hoặc tương đương</t>
  </si>
  <si>
    <t>Kích thước : Khổ A4 , Quy cách : 10 màu/ 1 tập</t>
  </si>
  <si>
    <t>Bộ</t>
  </si>
  <si>
    <t>Khay tài liệu 3 tầng nhựa</t>
  </si>
  <si>
    <t>Khay tài liệu 3 tầng gỗ</t>
  </si>
  <si>
    <t>Hộp cắm bút cố định</t>
  </si>
  <si>
    <t>Kích thước Cao 12.4cm x Rộng 8cm , Chất liệu : Nhựa</t>
  </si>
  <si>
    <t>Nhổ ghim</t>
  </si>
  <si>
    <t>Nhổ ghim mini</t>
  </si>
  <si>
    <t>Sổ bìa da công tác</t>
  </si>
  <si>
    <t>Kích thước:(205 x 143mm) Quy cách 120 Trang</t>
  </si>
  <si>
    <t xml:space="preserve">Túi Clear bag A4,F dày </t>
  </si>
  <si>
    <t>Màu sắc: Trắng kẻ Ca rô Kích thước: 252 x 355mm</t>
  </si>
  <si>
    <t>Năm 2023</t>
  </si>
  <si>
    <t xml:space="preserve">Tổng Cộng </t>
  </si>
  <si>
    <t>1. Đơn giá trên đã bao gồm VAT</t>
  </si>
  <si>
    <t>2. Miễn phí giao hàng nội thành Hà Nội</t>
  </si>
  <si>
    <t>Rất mong được phục vụ quý khách, xin trân trọng cảm ơn !</t>
  </si>
  <si>
    <r>
      <rPr>
        <sz val="12"/>
        <color theme="1"/>
        <rFont val="Times New Roman"/>
        <family val="1"/>
      </rPr>
      <t>Định lượng giấy : 60 gsm.
- Kích thước: 240x320cm
+ Số trang : 120 trang.</t>
    </r>
  </si>
  <si>
    <r>
      <rPr>
        <sz val="12"/>
        <color theme="1"/>
        <rFont val="Times New Roman"/>
        <family val="1"/>
      </rPr>
      <t>Độ dày: 1.3mm
Quy cách: 100 tờ/ xấp Kích thước: 210x297mm</t>
    </r>
  </si>
  <si>
    <r>
      <t>Bút bi 027</t>
    </r>
    <r>
      <rPr>
        <sz val="12"/>
        <color theme="1"/>
        <rFont val="Calibri Light"/>
        <family val="2"/>
        <scheme val="major"/>
      </rPr>
      <t xml:space="preserve"> </t>
    </r>
  </si>
  <si>
    <r>
      <t>Bút bi 036</t>
    </r>
    <r>
      <rPr>
        <sz val="12"/>
        <color theme="1"/>
        <rFont val="Calibri Light"/>
        <family val="2"/>
        <scheme val="major"/>
      </rPr>
      <t xml:space="preserve"> </t>
    </r>
  </si>
  <si>
    <r>
      <rPr>
        <sz val="12"/>
        <color theme="1"/>
        <rFont val="Times New Roman"/>
        <family val="1"/>
      </rPr>
      <t>Dung tích mực 7 ml
Hình dáng thân bút Thân trụ tròn
Trọng lượng 27 gram</t>
    </r>
  </si>
  <si>
    <r>
      <rPr>
        <sz val="12"/>
        <color theme="1"/>
        <rFont val="Times New Roman"/>
        <family val="1"/>
      </rPr>
      <t>Bề rộng nét viết 1 mm &amp; 0.4 mm
Trọng lượng 10 gram Màu mực Xanh/Đỏ/Đen</t>
    </r>
  </si>
  <si>
    <r>
      <t>Bút chì HB</t>
    </r>
    <r>
      <rPr>
        <sz val="12"/>
        <color theme="1"/>
        <rFont val="Calibri Light"/>
        <family val="2"/>
        <scheme val="major"/>
      </rPr>
      <t xml:space="preserve"> </t>
    </r>
  </si>
  <si>
    <r>
      <rPr>
        <sz val="12"/>
        <color theme="1"/>
        <rFont val="Times New Roman"/>
        <family val="1"/>
      </rPr>
      <t>Chất liệu     Nhựa, kim loại Màu sắc     4 màu
Kích thước: Dài: 48.5mm, Rộng: 45mm, Cao: 25mm</t>
    </r>
  </si>
  <si>
    <r>
      <t>Nhãn Tomy các loại</t>
    </r>
    <r>
      <rPr>
        <sz val="12"/>
        <color theme="1"/>
        <rFont val="Calibri Light"/>
        <family val="2"/>
        <scheme val="major"/>
      </rPr>
      <t xml:space="preserve"> hoặc tương đương</t>
    </r>
  </si>
  <si>
    <r>
      <rPr>
        <sz val="12"/>
        <color theme="1"/>
        <rFont val="Times New Roman"/>
        <family val="1"/>
      </rPr>
      <t>Kích thước: 5cm
- Số mét sử dụng: 12m</t>
    </r>
  </si>
  <si>
    <r>
      <t xml:space="preserve">Cặp hộp 10 cm loại đẹp trà my </t>
    </r>
    <r>
      <rPr>
        <sz val="12"/>
        <color theme="1"/>
        <rFont val="Calibri Light"/>
        <family val="2"/>
        <scheme val="major"/>
      </rPr>
      <t>hoặc tương đương</t>
    </r>
  </si>
  <si>
    <r>
      <t>Cặp hộp 15 cm loại đẹp trà my h</t>
    </r>
    <r>
      <rPr>
        <sz val="12"/>
        <color theme="1"/>
        <rFont val="Calibri Light"/>
        <family val="2"/>
        <scheme val="major"/>
      </rPr>
      <t>oặc tương đương</t>
    </r>
  </si>
  <si>
    <r>
      <rPr>
        <sz val="12"/>
        <color theme="1"/>
        <rFont val="Times New Roman"/>
        <family val="1"/>
      </rPr>
      <t>Chất liệu: Thép không gỉ
- Kích thước: dài 13cm</t>
    </r>
  </si>
  <si>
    <r>
      <rPr>
        <sz val="12"/>
        <color theme="1"/>
        <rFont val="Times New Roman"/>
        <family val="1"/>
      </rPr>
      <t>Kích thước: 210mm
- Màu sắc: đen, đỏ</t>
    </r>
  </si>
  <si>
    <r>
      <rPr>
        <sz val="12"/>
        <color theme="1"/>
        <rFont val="Times New Roman"/>
        <family val="1"/>
      </rPr>
      <t>Kích thước: 180mm
- Màu sắc: đen, đỏ</t>
    </r>
  </si>
  <si>
    <r>
      <rPr>
        <sz val="12"/>
        <color theme="1"/>
        <rFont val="Times New Roman"/>
        <family val="1"/>
      </rPr>
      <t>Màu sắc : vàng
Kích thước  Ø 20mm
Quy cách đóng gói 500g/túi</t>
    </r>
  </si>
  <si>
    <r>
      <rPr>
        <sz val="12"/>
        <color theme="1"/>
        <rFont val="Times New Roman"/>
        <family val="1"/>
      </rPr>
      <t>Kích thước 25mm, kẹp được
tối đa 35 tờ giấy Đóng gói: 100 chiếc/hộp</t>
    </r>
  </si>
  <si>
    <r>
      <t>Ghim dập mini  -C3</t>
    </r>
    <r>
      <rPr>
        <sz val="12"/>
        <color theme="1"/>
        <rFont val="Calibri Light"/>
        <family val="2"/>
        <scheme val="major"/>
      </rPr>
      <t xml:space="preserve"> </t>
    </r>
  </si>
  <si>
    <r>
      <rPr>
        <sz val="12"/>
        <color theme="1"/>
        <rFont val="Times New Roman"/>
        <family val="1"/>
      </rPr>
      <t>Kích thước : cao 6mm, rộng 11.7mm dùng cho dập ghim trung
Đóng gói : 1000 ghim/ 1 hộp</t>
    </r>
  </si>
  <si>
    <r>
      <t>Ghim dập đại 23/13</t>
    </r>
    <r>
      <rPr>
        <sz val="12"/>
        <color theme="1"/>
        <rFont val="Calibri Light"/>
        <family val="2"/>
        <scheme val="major"/>
      </rPr>
      <t xml:space="preserve"> </t>
    </r>
  </si>
  <si>
    <r>
      <rPr>
        <sz val="12"/>
        <color theme="1"/>
        <rFont val="Times New Roman"/>
        <family val="1"/>
      </rPr>
      <t>Độ dày: 10mm
- Số lượng trang giấy: tối đa 70 tờ với giấy định lượng 80
- Đóng gói: 1000 ghim/1 hộp</t>
    </r>
  </si>
  <si>
    <r>
      <rPr>
        <sz val="12"/>
        <color theme="1"/>
        <rFont val="Times New Roman"/>
        <family val="1"/>
      </rPr>
      <t>Khả năng bấm tối đa: 15 tờ/lần trọng lượng chỉ 50g.
Sử dụng ghim bấm số 10</t>
    </r>
  </si>
  <si>
    <r>
      <rPr>
        <sz val="12"/>
        <color theme="1"/>
        <rFont val="Times New Roman"/>
        <family val="1"/>
      </rPr>
      <t>Công suất bấm: 50 tờ
– Độ nạp ghim: 100 ghim
– Sử dụng đạn ghim: 23/6 (15 tờ),  23/8 (30 tờ), 23/10 (50 tờ)</t>
    </r>
  </si>
  <si>
    <r>
      <rPr>
        <sz val="12"/>
        <color theme="1"/>
        <rFont val="Times New Roman"/>
        <family val="1"/>
      </rPr>
      <t>Kích thước: 40.8 x 31.7 x 31.7 cm
- Sử dụng cho đạn ghim từ 23/6
- 23/24 , dập được 240 tờ / 1 lần
- Màu sắc: Thân trắng sữa, tay dập đen</t>
    </r>
  </si>
  <si>
    <r>
      <rPr>
        <sz val="12"/>
        <color theme="1"/>
        <rFont val="Times New Roman"/>
        <family val="1"/>
      </rPr>
      <t>Màu sắc:Xanh đậm, xanh nhạt, đen, đỏ
Số lượng giấy bấm: 20 tờ</t>
    </r>
  </si>
  <si>
    <r>
      <t>Hộp nhựa vát đựng</t>
    </r>
    <r>
      <rPr>
        <sz val="12"/>
        <color theme="1"/>
        <rFont val="Calibri Light"/>
        <family val="2"/>
        <scheme val="major"/>
      </rPr>
      <t xml:space="preserve"> tài liệu</t>
    </r>
    <r>
      <rPr>
        <sz val="12"/>
        <color theme="1"/>
        <rFont val="Calibri Light"/>
        <family val="1"/>
        <scheme val="major"/>
      </rPr>
      <t xml:space="preserve"> để bàn </t>
    </r>
  </si>
  <si>
    <r>
      <rPr>
        <sz val="12"/>
        <color theme="1"/>
        <rFont val="Times New Roman"/>
        <family val="1"/>
      </rPr>
      <t>- Chất liệu: Nhựa PP
- Kích thước: 26.2 x 10.4 x
29.2 cm</t>
    </r>
  </si>
  <si>
    <r>
      <rPr>
        <sz val="12"/>
        <color theme="1"/>
        <rFont val="Times New Roman"/>
        <family val="1"/>
      </rPr>
      <t>Kích thước: Khay ngang, 3
tầng, Khổ A4 Màu sắc : màu ghi, xanh</t>
    </r>
  </si>
  <si>
    <r>
      <rPr>
        <sz val="12"/>
        <color theme="1"/>
        <rFont val="Times New Roman"/>
        <family val="1"/>
      </rPr>
      <t>Chất liệu gỗ công nghiệp Kích thước
33,2 x 25,5 x 25 (cm)</t>
    </r>
  </si>
  <si>
    <t xml:space="preserve">Ấm chén  trắng 0.5 l </t>
  </si>
  <si>
    <r>
      <rPr>
        <sz val="12"/>
        <rFont val="Times New Roman"/>
        <family val="1"/>
      </rPr>
      <t>Bộ sản phẩm bao gồm:
– 1 Bình trà 0.8 L + nắp
– 6 Tách trà 0.11 L
– 6 Dĩa lót tách 12.5 cm</t>
    </r>
  </si>
  <si>
    <t xml:space="preserve">Bộ </t>
  </si>
  <si>
    <t>Ấm chén  chỉ vàng 0.8 l</t>
  </si>
  <si>
    <t xml:space="preserve">Khay phíp loại 1 30cm x 40cm </t>
  </si>
  <si>
    <t>Khay phíp hình chữ nhật kích thước 30 x 40</t>
  </si>
  <si>
    <t>Giấy vệ sinh</t>
  </si>
  <si>
    <t>Quy cách : 10 cuộn x 2 lớp / 1 bịch</t>
  </si>
  <si>
    <t xml:space="preserve">Xô đổ rác có nắp bật cỡ trung </t>
  </si>
  <si>
    <r>
      <rPr>
        <sz val="12"/>
        <rFont val="Times New Roman"/>
        <family val="1"/>
      </rPr>
      <t>Kích Thước: 25 x 32 x 38 cm
• Nguyên liệu: Nhựa PP chính phẩm</t>
    </r>
  </si>
  <si>
    <t>Sọt đựng rác 50x50cm loại đẹp</t>
  </si>
  <si>
    <t>Sọt đựng rác nhựa kích thước 50 x 50cm</t>
  </si>
  <si>
    <t>Khăn bông cotton 100% : 1,2 m</t>
  </si>
  <si>
    <t>Khăn bông chất liệu cotton 100% kích thước0,6m x  1,2m</t>
  </si>
  <si>
    <t>Khăn bông cotton 100% 60cm</t>
  </si>
  <si>
    <t>Khăn bông chất liệu cotton 100% kích thước 40cm x 60cm</t>
  </si>
  <si>
    <t>Khăn nhỏ cotton 100% 20x20 cm</t>
  </si>
  <si>
    <t>Khăn bông chất liệu cotton 100% kích thước 20 x 20cm</t>
  </si>
  <si>
    <t xml:space="preserve">Xà phòng giặt OMO </t>
  </si>
  <si>
    <t>Quy cách : 400g/1 gói</t>
  </si>
  <si>
    <t xml:space="preserve">Găng tay cao su </t>
  </si>
  <si>
    <r>
      <rPr>
        <sz val="12"/>
        <rFont val="Times New Roman"/>
        <family val="1"/>
      </rPr>
      <t>Chất liệu cao su
Kích thước 40cm x 15,5cm</t>
    </r>
  </si>
  <si>
    <t xml:space="preserve">Đôi </t>
  </si>
  <si>
    <t xml:space="preserve">Nước rửa chén 400ml </t>
  </si>
  <si>
    <t>Dung tích 400ml/ 1 chai</t>
  </si>
  <si>
    <t>Chai</t>
  </si>
  <si>
    <t xml:space="preserve">Giấy ăn puppy </t>
  </si>
  <si>
    <t>Quy cách: 180 tờ/ 1 hộp</t>
  </si>
  <si>
    <t>Giấy ăn puppy gói nhỏ</t>
  </si>
  <si>
    <t>Quy cách : 6 gói * 15 tờ/ 1 Gói gồm 10 tờ*2 lớp</t>
  </si>
  <si>
    <t>Dây(6 gói )</t>
  </si>
  <si>
    <t xml:space="preserve">Nước thơm lau sàn </t>
  </si>
  <si>
    <t>Dung tích : 1 lít / 1 chai</t>
  </si>
  <si>
    <t xml:space="preserve">Đường tinh luyện </t>
  </si>
  <si>
    <t>Quy cách: 1 kg/1 túi</t>
  </si>
  <si>
    <t>Gói</t>
  </si>
  <si>
    <t xml:space="preserve">Cà phê hòa tan </t>
  </si>
  <si>
    <t>Quy cách : 18 gói /1 hộp</t>
  </si>
  <si>
    <t xml:space="preserve">Nước tẩy đa năng </t>
  </si>
  <si>
    <t>Dung tích 700ml/1 chai</t>
  </si>
  <si>
    <t xml:space="preserve">Nước giặt </t>
  </si>
  <si>
    <t>Dung tích : 2.7 lít/ 1 chai</t>
  </si>
  <si>
    <t>Nước xịt kính 580ml</t>
  </si>
  <si>
    <t>Dung tích : 580ml/ 1 chai</t>
  </si>
  <si>
    <t>Nước xả vải gói nhỏ</t>
  </si>
  <si>
    <t>Dung tích : 20ml/ 1 gói Quy cách 10 gói / 1 dây</t>
  </si>
  <si>
    <t xml:space="preserve">Túi rác </t>
  </si>
  <si>
    <t>Đóng gói 1kg/1 túi</t>
  </si>
  <si>
    <t xml:space="preserve">Khăn cotton thô </t>
  </si>
  <si>
    <t>Khăn chất liệu cotton thôi</t>
  </si>
  <si>
    <t>Chổi đót loại 1</t>
  </si>
  <si>
    <t>Chổi đốt cán</t>
  </si>
  <si>
    <t xml:space="preserve">Nước rửa tay </t>
  </si>
  <si>
    <t>Dung tích : 177ml / 1 chai</t>
  </si>
  <si>
    <t>Màng bọc thực phẩm 20cm * 20m</t>
  </si>
  <si>
    <t>Màng bọc thực phẩm kích thước 20 cm x 20 cm</t>
  </si>
  <si>
    <t>Xô + rọ vắt</t>
  </si>
  <si>
    <t>Bộ sản phẩm gồm 1 xô + rọ vắt</t>
  </si>
  <si>
    <t>Cán inox 1.2m</t>
  </si>
  <si>
    <t>Cán inox dài 1.2m</t>
  </si>
  <si>
    <t>Đầu lau ướt</t>
  </si>
  <si>
    <t>Đầu cây lau nhà vắt xoáy</t>
  </si>
  <si>
    <t xml:space="preserve">Chén ăn cơm </t>
  </si>
  <si>
    <t>chất liệu sứ sáng bóng Kích thước : 11cm</t>
  </si>
  <si>
    <t xml:space="preserve">Ca sứ trắng Minh Long 0.36l </t>
  </si>
  <si>
    <r>
      <rPr>
        <sz val="12"/>
        <rFont val="Times New Roman"/>
        <family val="1"/>
      </rPr>
      <t>Chiều dài :11,50 cm , Chiều rộng:
8 cm , Chiều cao :10 cm Dung tích :0,36 lít</t>
    </r>
  </si>
  <si>
    <t xml:space="preserve">Giấy ướt </t>
  </si>
  <si>
    <t>Quy cách : 100 tờ/ 1 hộp</t>
  </si>
  <si>
    <t>Tạp dề</t>
  </si>
  <si>
    <t>Thảm nhựa rối 60*90cm loại dầy</t>
  </si>
  <si>
    <t>Thảm nhựa kích thước 60 x 90 cm</t>
  </si>
  <si>
    <t>Thảm nhựa rối 1.2*1.6m loại dầy</t>
  </si>
  <si>
    <t>Thảm nhựa rối kích thước 1,2 x 1,6cm</t>
  </si>
  <si>
    <t>Phớt rửa chén</t>
  </si>
  <si>
    <t xml:space="preserve">Cây thông thơm </t>
  </si>
  <si>
    <t>Cây thông thơm</t>
  </si>
  <si>
    <t>Cây</t>
  </si>
  <si>
    <t xml:space="preserve">Nước xịt phòng </t>
  </si>
  <si>
    <t>Nước xịt phòng dung tích 280ml</t>
  </si>
  <si>
    <t xml:space="preserve">Nước tẩy vệ sinh </t>
  </si>
  <si>
    <t>Dung tích 500ml/1 chai</t>
  </si>
  <si>
    <t xml:space="preserve">Nước rửa tay 183ml </t>
  </si>
  <si>
    <t>Dung tích : 183ml / 1 chai</t>
  </si>
  <si>
    <t>Cán lau kính 1 mét</t>
  </si>
  <si>
    <t>Cán lau kính kích thước 1m</t>
  </si>
  <si>
    <t>Đơn vị tính: đồng</t>
  </si>
  <si>
    <t>Kích thước: 210mm x 297mm gáy rộng 10cm Chất liệu: simili cao cấp</t>
  </si>
  <si>
    <t>Cặp 3 dây 10cm`</t>
  </si>
  <si>
    <t>PHỤ LỤC: DỰ TOÁN MUA SẮM VĂN PHÒNG PHẨM NĂM 2023</t>
  </si>
  <si>
    <t>(Kèm theo bảng tổng hợp dự toán các gói mua sắm thường xuyên năm 2023)</t>
  </si>
  <si>
    <t>Hai trăm tám mươi bẩy triệu, một trăm chín mươi sáu nghìn đồng chẵn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</si>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</sst>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2"/>
      <color theme="1"/>
      <name val="Calibri Light"/>
      <family val="2"/>
      <scheme val="major"/>
    </font>
    <font>
      <b/>
      <i/>
      <sz val="12"/>
      <color theme="1"/>
      <name val="Times New Roman"/>
      <family val="1"/>
    </font>
    <font>
      <sz val="10"/>
      <color theme="1"/>
      <name val="Arial"/>
      <family val="2"/>
    </font>
    <font>
      <i/>
      <sz val="12"/>
      <color theme="1"/>
      <name val="Times New Roman"/>
      <family val="1"/>
    </font>
    <font>
      <b/>
      <sz val="13"/>
      <name val="Times New Roman"/>
      <family val="1"/>
    </font>
    <font>
      <i/>
      <sz val="12"/>
      <name val="Calibri Light"/>
      <family val="1"/>
      <scheme val="major"/>
    </font>
    <font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1" fontId="2" fillId="2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left"/>
    </xf>
    <xf numFmtId="164" fontId="2" fillId="2" borderId="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/>
    <xf numFmtId="0" fontId="4" fillId="0" borderId="0" xfId="0" applyFont="1"/>
    <xf numFmtId="0" fontId="3" fillId="0" borderId="0" xfId="0" applyNumberFormat="1" applyFont="1" applyAlignment="1"/>
    <xf numFmtId="0" fontId="3" fillId="0" borderId="0" xfId="0" applyNumberFormat="1" applyFont="1" applyAlignment="1">
      <alignment horizontal="left"/>
    </xf>
    <xf numFmtId="164" fontId="3" fillId="0" borderId="0" xfId="1" applyNumberFormat="1" applyFont="1" applyAlignment="1">
      <alignment horizontal="center" vertical="center"/>
    </xf>
    <xf numFmtId="164" fontId="5" fillId="0" borderId="0" xfId="1" applyNumberFormat="1" applyFont="1"/>
    <xf numFmtId="0" fontId="5" fillId="3" borderId="2" xfId="0" applyFont="1" applyFill="1" applyBorder="1" applyAlignment="1">
      <alignment horizontal="left" vertical="center" wrapText="1"/>
    </xf>
    <xf numFmtId="3" fontId="5" fillId="3" borderId="1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left" vertical="center" wrapText="1"/>
    </xf>
    <xf numFmtId="164" fontId="4" fillId="0" borderId="0" xfId="1" applyNumberFormat="1" applyFont="1"/>
    <xf numFmtId="0" fontId="4" fillId="0" borderId="0" xfId="0" applyNumberFormat="1" applyFont="1" applyFill="1"/>
    <xf numFmtId="0" fontId="4" fillId="0" borderId="0" xfId="0" applyNumberFormat="1" applyFont="1" applyFill="1" applyAlignment="1">
      <alignment horizontal="left"/>
    </xf>
    <xf numFmtId="0" fontId="0" fillId="0" borderId="0" xfId="0" applyFont="1"/>
    <xf numFmtId="0" fontId="8" fillId="0" borderId="0" xfId="0" applyNumberFormat="1" applyFont="1" applyAlignment="1"/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left" vertical="center" wrapText="1"/>
    </xf>
    <xf numFmtId="3" fontId="9" fillId="3" borderId="1" xfId="0" applyNumberFormat="1" applyFont="1" applyFill="1" applyBorder="1" applyAlignment="1">
      <alignment horizontal="right" vertical="center"/>
    </xf>
    <xf numFmtId="3" fontId="11" fillId="3" borderId="1" xfId="0" applyNumberFormat="1" applyFont="1" applyFill="1" applyBorder="1" applyAlignment="1">
      <alignment horizontal="right" vertical="center"/>
    </xf>
    <xf numFmtId="0" fontId="0" fillId="3" borderId="2" xfId="0" applyFont="1" applyFill="1" applyBorder="1" applyAlignment="1">
      <alignment horizontal="left" vertical="center" wrapText="1"/>
    </xf>
    <xf numFmtId="3" fontId="10" fillId="3" borderId="1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 applyProtection="1">
      <alignment vertical="center"/>
      <protection locked="0"/>
    </xf>
    <xf numFmtId="0" fontId="14" fillId="2" borderId="0" xfId="0" applyFont="1" applyFill="1" applyBorder="1" applyAlignment="1"/>
    <xf numFmtId="0" fontId="15" fillId="0" borderId="0" xfId="0" applyNumberFormat="1" applyFont="1" applyFill="1" applyBorder="1" applyAlignment="1" applyProtection="1">
      <alignment horizontal="left" vertical="center" indent="1"/>
      <protection locked="0"/>
    </xf>
    <xf numFmtId="164" fontId="15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Fill="1" applyBorder="1" applyAlignment="1" applyProtection="1">
      <alignment horizontal="left" vertical="center"/>
      <protection locked="0"/>
    </xf>
    <xf numFmtId="164" fontId="13" fillId="0" borderId="0" xfId="1" applyNumberFormat="1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Fill="1" applyBorder="1" applyAlignment="1" applyProtection="1">
      <alignment vertical="center"/>
      <protection locked="0"/>
    </xf>
    <xf numFmtId="0" fontId="15" fillId="0" borderId="0" xfId="0" applyNumberFormat="1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NumberFormat="1" applyFont="1" applyFill="1" applyAlignment="1">
      <alignment horizontal="center"/>
    </xf>
    <xf numFmtId="1" fontId="8" fillId="2" borderId="0" xfId="0" applyNumberFormat="1" applyFont="1" applyFill="1" applyBorder="1" applyAlignment="1">
      <alignment horizontal="center" vertical="justify" shrinkToFit="1"/>
    </xf>
    <xf numFmtId="0" fontId="17" fillId="3" borderId="6" xfId="0" applyFont="1" applyFill="1" applyBorder="1" applyAlignment="1">
      <alignment horizontal="right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Alignment="1">
      <alignment horizontal="center"/>
    </xf>
    <xf numFmtId="0" fontId="13" fillId="0" borderId="0" xfId="0" applyNumberFormat="1" applyFont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 vertical="justify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abSelected="1" workbookViewId="0">
      <selection activeCell="H11" sqref="H11"/>
    </sheetView>
  </sheetViews>
  <sheetFormatPr defaultRowHeight="15" x14ac:dyDescent="0.25"/>
  <cols>
    <col min="1" max="1" width="6" style="16" customWidth="1"/>
    <col min="2" max="2" width="21.85546875" style="16" customWidth="1"/>
    <col min="3" max="3" width="20.42578125" style="16" customWidth="1"/>
    <col min="4" max="7" width="9.140625" style="16"/>
    <col min="8" max="8" width="14.42578125" style="16" bestFit="1" customWidth="1"/>
    <col min="9" max="16384" width="9.140625" style="16"/>
  </cols>
  <sheetData>
    <row r="1" spans="1:8" ht="15.75" customHeight="1" x14ac:dyDescent="0.25">
      <c r="A1" s="40"/>
      <c r="B1" s="40"/>
      <c r="C1" s="40"/>
      <c r="D1" s="40"/>
      <c r="E1" s="40"/>
      <c r="F1" s="40"/>
      <c r="G1" s="40"/>
      <c r="H1" s="40"/>
    </row>
    <row r="2" spans="1:8" ht="15.75" customHeight="1" x14ac:dyDescent="0.25">
      <c r="A2" s="17" t="s">
        <v>269</v>
      </c>
      <c r="B2" s="46" t="s">
        <v>266</v>
      </c>
      <c r="C2" s="46"/>
      <c r="D2" s="46"/>
      <c r="E2" s="46"/>
      <c r="F2" s="46"/>
      <c r="G2" s="46"/>
      <c r="H2" s="46"/>
    </row>
    <row r="3" spans="1:8" ht="15.75" customHeight="1" x14ac:dyDescent="0.25">
      <c r="A3" s="17"/>
      <c r="B3" s="47" t="s">
        <v>267</v>
      </c>
      <c r="C3" s="47"/>
      <c r="D3" s="47"/>
      <c r="E3" s="47"/>
      <c r="F3" s="47"/>
      <c r="G3" s="47"/>
      <c r="H3" s="47"/>
    </row>
    <row r="5" spans="1:8" ht="15.75" x14ac:dyDescent="0.25">
      <c r="F5" s="41" t="s">
        <v>263</v>
      </c>
      <c r="G5" s="41"/>
      <c r="H5" s="41"/>
    </row>
    <row r="6" spans="1:8" ht="31.5" x14ac:dyDescent="0.25">
      <c r="A6" s="18" t="s">
        <v>6</v>
      </c>
      <c r="B6" s="18" t="s">
        <v>7</v>
      </c>
      <c r="C6" s="18" t="s">
        <v>8</v>
      </c>
      <c r="D6" s="18" t="s">
        <v>9</v>
      </c>
      <c r="E6" s="18" t="s">
        <v>10</v>
      </c>
      <c r="F6" s="18" t="s">
        <v>11</v>
      </c>
      <c r="G6" s="18" t="s">
        <v>12</v>
      </c>
      <c r="H6" s="18" t="s">
        <v>13</v>
      </c>
    </row>
    <row r="7" spans="1:8" ht="57" customHeight="1" x14ac:dyDescent="0.25">
      <c r="A7" s="19">
        <v>1</v>
      </c>
      <c r="B7" s="20" t="s">
        <v>14</v>
      </c>
      <c r="C7" s="21" t="s">
        <v>15</v>
      </c>
      <c r="D7" s="19" t="s">
        <v>16</v>
      </c>
      <c r="E7" s="19">
        <v>5</v>
      </c>
      <c r="F7" s="19">
        <v>12</v>
      </c>
      <c r="G7" s="22">
        <v>25000</v>
      </c>
      <c r="H7" s="23">
        <f>E7*G7*F7</f>
        <v>1500000</v>
      </c>
    </row>
    <row r="8" spans="1:8" ht="60" customHeight="1" x14ac:dyDescent="0.25">
      <c r="A8" s="19">
        <v>2</v>
      </c>
      <c r="B8" s="20" t="s">
        <v>17</v>
      </c>
      <c r="C8" s="24" t="s">
        <v>149</v>
      </c>
      <c r="D8" s="19" t="s">
        <v>16</v>
      </c>
      <c r="E8" s="19">
        <v>5</v>
      </c>
      <c r="F8" s="19">
        <v>12</v>
      </c>
      <c r="G8" s="22">
        <v>22000</v>
      </c>
      <c r="H8" s="23">
        <f t="shared" ref="H8:H72" si="0">E8*G8*F8</f>
        <v>1320000</v>
      </c>
    </row>
    <row r="9" spans="1:8" ht="60" customHeight="1" x14ac:dyDescent="0.25">
      <c r="A9" s="19">
        <v>3</v>
      </c>
      <c r="B9" s="20" t="s">
        <v>18</v>
      </c>
      <c r="C9" s="21" t="s">
        <v>19</v>
      </c>
      <c r="D9" s="19" t="s">
        <v>20</v>
      </c>
      <c r="E9" s="19">
        <v>5</v>
      </c>
      <c r="F9" s="19">
        <v>12</v>
      </c>
      <c r="G9" s="22">
        <v>55000</v>
      </c>
      <c r="H9" s="23">
        <f t="shared" si="0"/>
        <v>3300000</v>
      </c>
    </row>
    <row r="10" spans="1:8" ht="60" customHeight="1" x14ac:dyDescent="0.25">
      <c r="A10" s="19">
        <v>4</v>
      </c>
      <c r="B10" s="20" t="s">
        <v>21</v>
      </c>
      <c r="C10" s="24" t="s">
        <v>150</v>
      </c>
      <c r="D10" s="19" t="s">
        <v>20</v>
      </c>
      <c r="E10" s="19">
        <v>5</v>
      </c>
      <c r="F10" s="19">
        <v>12</v>
      </c>
      <c r="G10" s="22">
        <v>57000</v>
      </c>
      <c r="H10" s="23">
        <f t="shared" si="0"/>
        <v>3420000</v>
      </c>
    </row>
    <row r="11" spans="1:8" ht="60" customHeight="1" x14ac:dyDescent="0.25">
      <c r="A11" s="19">
        <v>5</v>
      </c>
      <c r="B11" s="20" t="s">
        <v>22</v>
      </c>
      <c r="C11" s="21" t="s">
        <v>23</v>
      </c>
      <c r="D11" s="19" t="s">
        <v>24</v>
      </c>
      <c r="E11" s="19">
        <v>12</v>
      </c>
      <c r="F11" s="19">
        <v>12</v>
      </c>
      <c r="G11" s="22">
        <v>15000</v>
      </c>
      <c r="H11" s="23">
        <f t="shared" si="0"/>
        <v>2160000</v>
      </c>
    </row>
    <row r="12" spans="1:8" ht="60" customHeight="1" x14ac:dyDescent="0.25">
      <c r="A12" s="19">
        <v>6</v>
      </c>
      <c r="B12" s="20" t="s">
        <v>25</v>
      </c>
      <c r="C12" s="21" t="s">
        <v>26</v>
      </c>
      <c r="D12" s="19" t="s">
        <v>24</v>
      </c>
      <c r="E12" s="19">
        <v>12</v>
      </c>
      <c r="F12" s="19">
        <v>12</v>
      </c>
      <c r="G12" s="22">
        <v>17000</v>
      </c>
      <c r="H12" s="23">
        <f t="shared" si="0"/>
        <v>2448000</v>
      </c>
    </row>
    <row r="13" spans="1:8" ht="60" customHeight="1" x14ac:dyDescent="0.25">
      <c r="A13" s="19">
        <v>7</v>
      </c>
      <c r="B13" s="20" t="s">
        <v>27</v>
      </c>
      <c r="C13" s="21" t="s">
        <v>23</v>
      </c>
      <c r="D13" s="19" t="s">
        <v>24</v>
      </c>
      <c r="E13" s="19">
        <v>12</v>
      </c>
      <c r="F13" s="19">
        <v>12</v>
      </c>
      <c r="G13" s="22">
        <v>18000</v>
      </c>
      <c r="H13" s="23">
        <f t="shared" si="0"/>
        <v>2592000</v>
      </c>
    </row>
    <row r="14" spans="1:8" ht="60" customHeight="1" x14ac:dyDescent="0.25">
      <c r="A14" s="19">
        <v>8</v>
      </c>
      <c r="B14" s="20" t="s">
        <v>28</v>
      </c>
      <c r="C14" s="21" t="s">
        <v>29</v>
      </c>
      <c r="D14" s="19" t="s">
        <v>24</v>
      </c>
      <c r="E14" s="19">
        <v>12</v>
      </c>
      <c r="F14" s="19">
        <v>12</v>
      </c>
      <c r="G14" s="22">
        <v>27000</v>
      </c>
      <c r="H14" s="23">
        <f t="shared" si="0"/>
        <v>3888000</v>
      </c>
    </row>
    <row r="15" spans="1:8" ht="60" customHeight="1" x14ac:dyDescent="0.25">
      <c r="A15" s="19">
        <v>9</v>
      </c>
      <c r="B15" s="20" t="s">
        <v>30</v>
      </c>
      <c r="C15" s="21" t="s">
        <v>31</v>
      </c>
      <c r="D15" s="19" t="s">
        <v>24</v>
      </c>
      <c r="E15" s="19">
        <v>12</v>
      </c>
      <c r="F15" s="19">
        <v>12</v>
      </c>
      <c r="G15" s="22">
        <v>49000</v>
      </c>
      <c r="H15" s="23">
        <f t="shared" si="0"/>
        <v>7056000</v>
      </c>
    </row>
    <row r="16" spans="1:8" ht="60" customHeight="1" x14ac:dyDescent="0.25">
      <c r="A16" s="19">
        <v>10</v>
      </c>
      <c r="B16" s="20" t="s">
        <v>32</v>
      </c>
      <c r="C16" s="21" t="s">
        <v>33</v>
      </c>
      <c r="D16" s="19" t="s">
        <v>24</v>
      </c>
      <c r="E16" s="19">
        <v>12</v>
      </c>
      <c r="F16" s="19">
        <v>12</v>
      </c>
      <c r="G16" s="22">
        <v>48000</v>
      </c>
      <c r="H16" s="23">
        <f t="shared" si="0"/>
        <v>6912000</v>
      </c>
    </row>
    <row r="17" spans="1:8" ht="60" customHeight="1" x14ac:dyDescent="0.25">
      <c r="A17" s="19">
        <v>11</v>
      </c>
      <c r="B17" s="20" t="s">
        <v>34</v>
      </c>
      <c r="C17" s="21" t="s">
        <v>23</v>
      </c>
      <c r="D17" s="19" t="s">
        <v>24</v>
      </c>
      <c r="E17" s="19">
        <v>12</v>
      </c>
      <c r="F17" s="19">
        <v>12</v>
      </c>
      <c r="G17" s="22">
        <v>52000</v>
      </c>
      <c r="H17" s="23">
        <f t="shared" si="0"/>
        <v>7488000</v>
      </c>
    </row>
    <row r="18" spans="1:8" ht="60" customHeight="1" x14ac:dyDescent="0.25">
      <c r="A18" s="19">
        <v>12</v>
      </c>
      <c r="B18" s="20" t="s">
        <v>35</v>
      </c>
      <c r="C18" s="21" t="s">
        <v>36</v>
      </c>
      <c r="D18" s="19" t="s">
        <v>24</v>
      </c>
      <c r="E18" s="19">
        <v>12</v>
      </c>
      <c r="F18" s="19">
        <v>12</v>
      </c>
      <c r="G18" s="22">
        <v>4000</v>
      </c>
      <c r="H18" s="23">
        <f t="shared" si="0"/>
        <v>576000</v>
      </c>
    </row>
    <row r="19" spans="1:8" ht="60" customHeight="1" x14ac:dyDescent="0.25">
      <c r="A19" s="19">
        <v>13</v>
      </c>
      <c r="B19" s="20" t="s">
        <v>37</v>
      </c>
      <c r="C19" s="21" t="s">
        <v>38</v>
      </c>
      <c r="D19" s="19" t="s">
        <v>24</v>
      </c>
      <c r="E19" s="19">
        <v>12</v>
      </c>
      <c r="F19" s="19">
        <v>12</v>
      </c>
      <c r="G19" s="22">
        <v>4500</v>
      </c>
      <c r="H19" s="23">
        <f t="shared" si="0"/>
        <v>648000</v>
      </c>
    </row>
    <row r="20" spans="1:8" ht="60" customHeight="1" x14ac:dyDescent="0.25">
      <c r="A20" s="19">
        <v>14</v>
      </c>
      <c r="B20" s="20" t="s">
        <v>151</v>
      </c>
      <c r="C20" s="21" t="s">
        <v>39</v>
      </c>
      <c r="D20" s="19" t="s">
        <v>24</v>
      </c>
      <c r="E20" s="19">
        <v>12</v>
      </c>
      <c r="F20" s="19">
        <v>12</v>
      </c>
      <c r="G20" s="22">
        <v>6000</v>
      </c>
      <c r="H20" s="23">
        <f t="shared" si="0"/>
        <v>864000</v>
      </c>
    </row>
    <row r="21" spans="1:8" ht="60" customHeight="1" x14ac:dyDescent="0.25">
      <c r="A21" s="19">
        <v>15</v>
      </c>
      <c r="B21" s="20" t="s">
        <v>152</v>
      </c>
      <c r="C21" s="21" t="s">
        <v>40</v>
      </c>
      <c r="D21" s="19" t="s">
        <v>24</v>
      </c>
      <c r="E21" s="19">
        <v>12</v>
      </c>
      <c r="F21" s="19">
        <v>12</v>
      </c>
      <c r="G21" s="22">
        <v>13000</v>
      </c>
      <c r="H21" s="23">
        <f t="shared" si="0"/>
        <v>1872000</v>
      </c>
    </row>
    <row r="22" spans="1:8" ht="60" customHeight="1" x14ac:dyDescent="0.25">
      <c r="A22" s="19">
        <v>16</v>
      </c>
      <c r="B22" s="20" t="s">
        <v>41</v>
      </c>
      <c r="C22" s="21" t="s">
        <v>40</v>
      </c>
      <c r="D22" s="19" t="s">
        <v>24</v>
      </c>
      <c r="E22" s="19">
        <v>10</v>
      </c>
      <c r="F22" s="19">
        <v>12</v>
      </c>
      <c r="G22" s="22">
        <v>7500</v>
      </c>
      <c r="H22" s="23">
        <f t="shared" si="0"/>
        <v>900000</v>
      </c>
    </row>
    <row r="23" spans="1:8" ht="60" customHeight="1" x14ac:dyDescent="0.25">
      <c r="A23" s="19">
        <v>17</v>
      </c>
      <c r="B23" s="20" t="s">
        <v>42</v>
      </c>
      <c r="C23" s="24" t="s">
        <v>153</v>
      </c>
      <c r="D23" s="19" t="s">
        <v>24</v>
      </c>
      <c r="E23" s="19">
        <v>20</v>
      </c>
      <c r="F23" s="19">
        <v>12</v>
      </c>
      <c r="G23" s="22">
        <v>22000</v>
      </c>
      <c r="H23" s="23">
        <f t="shared" si="0"/>
        <v>5280000</v>
      </c>
    </row>
    <row r="24" spans="1:8" ht="60" customHeight="1" x14ac:dyDescent="0.25">
      <c r="A24" s="19">
        <v>18</v>
      </c>
      <c r="B24" s="20" t="s">
        <v>43</v>
      </c>
      <c r="C24" s="21" t="s">
        <v>44</v>
      </c>
      <c r="D24" s="19" t="s">
        <v>24</v>
      </c>
      <c r="E24" s="19">
        <v>20</v>
      </c>
      <c r="F24" s="19">
        <v>12</v>
      </c>
      <c r="G24" s="22">
        <v>25000</v>
      </c>
      <c r="H24" s="23">
        <f t="shared" si="0"/>
        <v>6000000</v>
      </c>
    </row>
    <row r="25" spans="1:8" ht="60" customHeight="1" x14ac:dyDescent="0.25">
      <c r="A25" s="19">
        <v>19</v>
      </c>
      <c r="B25" s="20" t="s">
        <v>45</v>
      </c>
      <c r="C25" s="21" t="s">
        <v>46</v>
      </c>
      <c r="D25" s="19" t="s">
        <v>24</v>
      </c>
      <c r="E25" s="19">
        <v>20</v>
      </c>
      <c r="F25" s="19">
        <v>12</v>
      </c>
      <c r="G25" s="22">
        <v>22000</v>
      </c>
      <c r="H25" s="23">
        <f t="shared" si="0"/>
        <v>5280000</v>
      </c>
    </row>
    <row r="26" spans="1:8" ht="60" customHeight="1" x14ac:dyDescent="0.25">
      <c r="A26" s="19">
        <v>20</v>
      </c>
      <c r="B26" s="20" t="s">
        <v>47</v>
      </c>
      <c r="C26" s="21" t="s">
        <v>48</v>
      </c>
      <c r="D26" s="19" t="s">
        <v>24</v>
      </c>
      <c r="E26" s="19">
        <v>10</v>
      </c>
      <c r="F26" s="19">
        <v>12</v>
      </c>
      <c r="G26" s="22">
        <v>8500</v>
      </c>
      <c r="H26" s="23">
        <f t="shared" si="0"/>
        <v>1020000</v>
      </c>
    </row>
    <row r="27" spans="1:8" ht="60" customHeight="1" x14ac:dyDescent="0.25">
      <c r="A27" s="19">
        <v>21</v>
      </c>
      <c r="B27" s="20" t="s">
        <v>49</v>
      </c>
      <c r="C27" s="24" t="s">
        <v>154</v>
      </c>
      <c r="D27" s="19" t="s">
        <v>24</v>
      </c>
      <c r="E27" s="19">
        <v>10</v>
      </c>
      <c r="F27" s="19">
        <v>12</v>
      </c>
      <c r="G27" s="22">
        <v>4500</v>
      </c>
      <c r="H27" s="23">
        <f t="shared" si="0"/>
        <v>540000</v>
      </c>
    </row>
    <row r="28" spans="1:8" ht="60" customHeight="1" x14ac:dyDescent="0.25">
      <c r="A28" s="19">
        <v>22</v>
      </c>
      <c r="B28" s="20" t="s">
        <v>50</v>
      </c>
      <c r="C28" s="21" t="s">
        <v>51</v>
      </c>
      <c r="D28" s="19" t="s">
        <v>24</v>
      </c>
      <c r="E28" s="19">
        <v>10</v>
      </c>
      <c r="F28" s="19">
        <v>12</v>
      </c>
      <c r="G28" s="22">
        <v>6000</v>
      </c>
      <c r="H28" s="23">
        <f t="shared" si="0"/>
        <v>720000</v>
      </c>
    </row>
    <row r="29" spans="1:8" ht="60" customHeight="1" x14ac:dyDescent="0.25">
      <c r="A29" s="19">
        <v>23</v>
      </c>
      <c r="B29" s="20" t="s">
        <v>52</v>
      </c>
      <c r="C29" s="21" t="s">
        <v>53</v>
      </c>
      <c r="D29" s="19" t="s">
        <v>24</v>
      </c>
      <c r="E29" s="19">
        <v>12</v>
      </c>
      <c r="F29" s="19">
        <v>12</v>
      </c>
      <c r="G29" s="22">
        <v>4500</v>
      </c>
      <c r="H29" s="23">
        <f t="shared" si="0"/>
        <v>648000</v>
      </c>
    </row>
    <row r="30" spans="1:8" ht="60" customHeight="1" x14ac:dyDescent="0.25">
      <c r="A30" s="19">
        <v>24</v>
      </c>
      <c r="B30" s="20" t="s">
        <v>155</v>
      </c>
      <c r="C30" s="21" t="s">
        <v>54</v>
      </c>
      <c r="D30" s="19" t="s">
        <v>24</v>
      </c>
      <c r="E30" s="19">
        <v>12</v>
      </c>
      <c r="F30" s="19">
        <v>12</v>
      </c>
      <c r="G30" s="22">
        <v>3500</v>
      </c>
      <c r="H30" s="23">
        <f t="shared" si="0"/>
        <v>504000</v>
      </c>
    </row>
    <row r="31" spans="1:8" ht="60" customHeight="1" x14ac:dyDescent="0.25">
      <c r="A31" s="19">
        <v>25</v>
      </c>
      <c r="B31" s="20" t="s">
        <v>55</v>
      </c>
      <c r="C31" s="21" t="s">
        <v>56</v>
      </c>
      <c r="D31" s="19" t="s">
        <v>24</v>
      </c>
      <c r="E31" s="19">
        <v>24</v>
      </c>
      <c r="F31" s="19">
        <v>12</v>
      </c>
      <c r="G31" s="22">
        <v>9000</v>
      </c>
      <c r="H31" s="23">
        <f t="shared" si="0"/>
        <v>2592000</v>
      </c>
    </row>
    <row r="32" spans="1:8" ht="60" customHeight="1" x14ac:dyDescent="0.25">
      <c r="A32" s="19">
        <v>26</v>
      </c>
      <c r="B32" s="20" t="s">
        <v>57</v>
      </c>
      <c r="C32" s="24" t="s">
        <v>156</v>
      </c>
      <c r="D32" s="19" t="s">
        <v>24</v>
      </c>
      <c r="E32" s="19">
        <v>5</v>
      </c>
      <c r="F32" s="19">
        <v>12</v>
      </c>
      <c r="G32" s="22">
        <v>8000</v>
      </c>
      <c r="H32" s="23">
        <f t="shared" si="0"/>
        <v>480000</v>
      </c>
    </row>
    <row r="33" spans="1:8" ht="60" customHeight="1" x14ac:dyDescent="0.25">
      <c r="A33" s="19">
        <v>27</v>
      </c>
      <c r="B33" s="20" t="s">
        <v>58</v>
      </c>
      <c r="C33" s="21" t="s">
        <v>59</v>
      </c>
      <c r="D33" s="19" t="s">
        <v>24</v>
      </c>
      <c r="E33" s="19">
        <v>5</v>
      </c>
      <c r="F33" s="19">
        <v>12</v>
      </c>
      <c r="G33" s="22">
        <v>4000</v>
      </c>
      <c r="H33" s="23">
        <f t="shared" si="0"/>
        <v>240000</v>
      </c>
    </row>
    <row r="34" spans="1:8" ht="60" customHeight="1" x14ac:dyDescent="0.25">
      <c r="A34" s="19">
        <v>28</v>
      </c>
      <c r="B34" s="20" t="s">
        <v>157</v>
      </c>
      <c r="C34" s="21" t="s">
        <v>60</v>
      </c>
      <c r="D34" s="19" t="s">
        <v>20</v>
      </c>
      <c r="E34" s="19">
        <v>40</v>
      </c>
      <c r="F34" s="19">
        <v>12</v>
      </c>
      <c r="G34" s="22">
        <v>9500</v>
      </c>
      <c r="H34" s="23">
        <f t="shared" si="0"/>
        <v>4560000</v>
      </c>
    </row>
    <row r="35" spans="1:8" ht="60" customHeight="1" x14ac:dyDescent="0.25">
      <c r="A35" s="19">
        <v>29</v>
      </c>
      <c r="B35" s="20" t="s">
        <v>61</v>
      </c>
      <c r="C35" s="21" t="s">
        <v>62</v>
      </c>
      <c r="D35" s="19" t="s">
        <v>63</v>
      </c>
      <c r="E35" s="19">
        <v>10</v>
      </c>
      <c r="F35" s="19">
        <v>12</v>
      </c>
      <c r="G35" s="22">
        <v>18000</v>
      </c>
      <c r="H35" s="23">
        <f t="shared" si="0"/>
        <v>2160000</v>
      </c>
    </row>
    <row r="36" spans="1:8" ht="60" customHeight="1" x14ac:dyDescent="0.25">
      <c r="A36" s="19">
        <v>30</v>
      </c>
      <c r="B36" s="20" t="s">
        <v>64</v>
      </c>
      <c r="C36" s="21" t="s">
        <v>65</v>
      </c>
      <c r="D36" s="19" t="s">
        <v>24</v>
      </c>
      <c r="E36" s="19">
        <v>5</v>
      </c>
      <c r="F36" s="19">
        <v>12</v>
      </c>
      <c r="G36" s="22">
        <v>5000</v>
      </c>
      <c r="H36" s="23">
        <f t="shared" si="0"/>
        <v>300000</v>
      </c>
    </row>
    <row r="37" spans="1:8" ht="60" customHeight="1" x14ac:dyDescent="0.25">
      <c r="A37" s="19">
        <v>31</v>
      </c>
      <c r="B37" s="20" t="s">
        <v>66</v>
      </c>
      <c r="C37" s="21" t="s">
        <v>67</v>
      </c>
      <c r="D37" s="19" t="s">
        <v>24</v>
      </c>
      <c r="E37" s="19">
        <v>5</v>
      </c>
      <c r="F37" s="19">
        <v>12</v>
      </c>
      <c r="G37" s="22">
        <v>6000</v>
      </c>
      <c r="H37" s="23">
        <f t="shared" si="0"/>
        <v>360000</v>
      </c>
    </row>
    <row r="38" spans="1:8" ht="60" customHeight="1" x14ac:dyDescent="0.25">
      <c r="A38" s="19">
        <v>32</v>
      </c>
      <c r="B38" s="20" t="s">
        <v>68</v>
      </c>
      <c r="C38" s="21" t="s">
        <v>69</v>
      </c>
      <c r="D38" s="19" t="s">
        <v>70</v>
      </c>
      <c r="E38" s="19">
        <v>20</v>
      </c>
      <c r="F38" s="19">
        <v>12</v>
      </c>
      <c r="G38" s="22">
        <v>2500</v>
      </c>
      <c r="H38" s="23">
        <f t="shared" si="0"/>
        <v>600000</v>
      </c>
    </row>
    <row r="39" spans="1:8" ht="60" customHeight="1" x14ac:dyDescent="0.25">
      <c r="A39" s="19">
        <v>33</v>
      </c>
      <c r="B39" s="20" t="s">
        <v>71</v>
      </c>
      <c r="C39" s="21" t="s">
        <v>72</v>
      </c>
      <c r="D39" s="19" t="s">
        <v>70</v>
      </c>
      <c r="E39" s="19">
        <v>5</v>
      </c>
      <c r="F39" s="19">
        <v>12</v>
      </c>
      <c r="G39" s="22">
        <v>39000</v>
      </c>
      <c r="H39" s="23">
        <f t="shared" si="0"/>
        <v>2340000</v>
      </c>
    </row>
    <row r="40" spans="1:8" ht="60" customHeight="1" x14ac:dyDescent="0.25">
      <c r="A40" s="19">
        <v>34</v>
      </c>
      <c r="B40" s="20" t="s">
        <v>73</v>
      </c>
      <c r="C40" s="21" t="s">
        <v>74</v>
      </c>
      <c r="D40" s="19" t="s">
        <v>70</v>
      </c>
      <c r="E40" s="19">
        <v>24</v>
      </c>
      <c r="F40" s="19">
        <v>12</v>
      </c>
      <c r="G40" s="22">
        <v>6000</v>
      </c>
      <c r="H40" s="23">
        <f t="shared" si="0"/>
        <v>1728000</v>
      </c>
    </row>
    <row r="41" spans="1:8" ht="60" customHeight="1" x14ac:dyDescent="0.25">
      <c r="A41" s="19">
        <v>35</v>
      </c>
      <c r="B41" s="20" t="s">
        <v>75</v>
      </c>
      <c r="C41" s="21" t="s">
        <v>76</v>
      </c>
      <c r="D41" s="19" t="s">
        <v>70</v>
      </c>
      <c r="E41" s="19">
        <v>24</v>
      </c>
      <c r="F41" s="19">
        <v>12</v>
      </c>
      <c r="G41" s="22">
        <v>7500</v>
      </c>
      <c r="H41" s="23">
        <f t="shared" si="0"/>
        <v>2160000</v>
      </c>
    </row>
    <row r="42" spans="1:8" ht="60" customHeight="1" x14ac:dyDescent="0.25">
      <c r="A42" s="19">
        <v>36</v>
      </c>
      <c r="B42" s="20" t="s">
        <v>77</v>
      </c>
      <c r="C42" s="24" t="s">
        <v>158</v>
      </c>
      <c r="D42" s="19" t="s">
        <v>70</v>
      </c>
      <c r="E42" s="19">
        <v>24</v>
      </c>
      <c r="F42" s="19">
        <v>12</v>
      </c>
      <c r="G42" s="22">
        <v>15000</v>
      </c>
      <c r="H42" s="23">
        <f t="shared" si="0"/>
        <v>4320000</v>
      </c>
    </row>
    <row r="43" spans="1:8" ht="60" customHeight="1" x14ac:dyDescent="0.25">
      <c r="A43" s="19">
        <v>37</v>
      </c>
      <c r="B43" s="20" t="s">
        <v>78</v>
      </c>
      <c r="C43" s="21" t="s">
        <v>79</v>
      </c>
      <c r="D43" s="19" t="s">
        <v>80</v>
      </c>
      <c r="E43" s="19">
        <v>30</v>
      </c>
      <c r="F43" s="19">
        <v>12</v>
      </c>
      <c r="G43" s="22">
        <v>7000</v>
      </c>
      <c r="H43" s="23">
        <f t="shared" si="0"/>
        <v>2520000</v>
      </c>
    </row>
    <row r="44" spans="1:8" ht="60" customHeight="1" x14ac:dyDescent="0.25">
      <c r="A44" s="19">
        <v>38</v>
      </c>
      <c r="B44" s="20" t="s">
        <v>81</v>
      </c>
      <c r="C44" s="21" t="s">
        <v>79</v>
      </c>
      <c r="D44" s="19" t="s">
        <v>80</v>
      </c>
      <c r="E44" s="19">
        <v>30</v>
      </c>
      <c r="F44" s="19">
        <v>12</v>
      </c>
      <c r="G44" s="22">
        <v>9000</v>
      </c>
      <c r="H44" s="23">
        <f t="shared" si="0"/>
        <v>3240000</v>
      </c>
    </row>
    <row r="45" spans="1:8" ht="60" customHeight="1" x14ac:dyDescent="0.25">
      <c r="A45" s="19">
        <v>39</v>
      </c>
      <c r="B45" s="20" t="s">
        <v>82</v>
      </c>
      <c r="C45" s="21" t="s">
        <v>79</v>
      </c>
      <c r="D45" s="19" t="s">
        <v>80</v>
      </c>
      <c r="E45" s="19">
        <v>30</v>
      </c>
      <c r="F45" s="19">
        <v>12</v>
      </c>
      <c r="G45" s="22">
        <v>11000</v>
      </c>
      <c r="H45" s="23">
        <f t="shared" si="0"/>
        <v>3960000</v>
      </c>
    </row>
    <row r="46" spans="1:8" ht="60" customHeight="1" x14ac:dyDescent="0.25">
      <c r="A46" s="19">
        <v>40</v>
      </c>
      <c r="B46" s="20" t="s">
        <v>83</v>
      </c>
      <c r="C46" s="21" t="s">
        <v>79</v>
      </c>
      <c r="D46" s="19" t="s">
        <v>80</v>
      </c>
      <c r="E46" s="19">
        <v>30</v>
      </c>
      <c r="F46" s="19">
        <v>12</v>
      </c>
      <c r="G46" s="22">
        <v>17000</v>
      </c>
      <c r="H46" s="23">
        <f t="shared" si="0"/>
        <v>6120000</v>
      </c>
    </row>
    <row r="47" spans="1:8" ht="60" customHeight="1" x14ac:dyDescent="0.25">
      <c r="A47" s="19">
        <v>41</v>
      </c>
      <c r="B47" s="20" t="s">
        <v>84</v>
      </c>
      <c r="C47" s="21" t="s">
        <v>79</v>
      </c>
      <c r="D47" s="19" t="s">
        <v>80</v>
      </c>
      <c r="E47" s="19">
        <v>30</v>
      </c>
      <c r="F47" s="19">
        <v>12</v>
      </c>
      <c r="G47" s="22">
        <v>23000</v>
      </c>
      <c r="H47" s="23">
        <f t="shared" si="0"/>
        <v>8280000</v>
      </c>
    </row>
    <row r="48" spans="1:8" ht="60" customHeight="1" x14ac:dyDescent="0.25">
      <c r="A48" s="19">
        <v>42</v>
      </c>
      <c r="B48" s="20" t="s">
        <v>85</v>
      </c>
      <c r="C48" s="21" t="s">
        <v>86</v>
      </c>
      <c r="D48" s="19" t="s">
        <v>24</v>
      </c>
      <c r="E48" s="19">
        <v>10</v>
      </c>
      <c r="F48" s="19">
        <v>12</v>
      </c>
      <c r="G48" s="22">
        <v>19000</v>
      </c>
      <c r="H48" s="23">
        <f t="shared" si="0"/>
        <v>2280000</v>
      </c>
    </row>
    <row r="49" spans="1:8" ht="60" customHeight="1" x14ac:dyDescent="0.25">
      <c r="A49" s="19">
        <v>43</v>
      </c>
      <c r="B49" s="20" t="s">
        <v>87</v>
      </c>
      <c r="C49" s="21" t="s">
        <v>88</v>
      </c>
      <c r="D49" s="19" t="s">
        <v>24</v>
      </c>
      <c r="E49" s="19">
        <v>10</v>
      </c>
      <c r="F49" s="19">
        <v>12</v>
      </c>
      <c r="G49" s="22">
        <v>35000</v>
      </c>
      <c r="H49" s="23">
        <f t="shared" si="0"/>
        <v>4200000</v>
      </c>
    </row>
    <row r="50" spans="1:8" ht="60" customHeight="1" x14ac:dyDescent="0.25">
      <c r="A50" s="19">
        <v>44</v>
      </c>
      <c r="B50" s="20" t="s">
        <v>89</v>
      </c>
      <c r="C50" s="21" t="s">
        <v>90</v>
      </c>
      <c r="D50" s="19" t="s">
        <v>24</v>
      </c>
      <c r="E50" s="19">
        <v>10</v>
      </c>
      <c r="F50" s="19">
        <v>12</v>
      </c>
      <c r="G50" s="22">
        <v>38000</v>
      </c>
      <c r="H50" s="23">
        <f t="shared" si="0"/>
        <v>4560000</v>
      </c>
    </row>
    <row r="51" spans="1:8" ht="60" customHeight="1" x14ac:dyDescent="0.25">
      <c r="A51" s="19">
        <v>45</v>
      </c>
      <c r="B51" s="20" t="s">
        <v>91</v>
      </c>
      <c r="C51" s="21" t="s">
        <v>88</v>
      </c>
      <c r="D51" s="19" t="s">
        <v>24</v>
      </c>
      <c r="E51" s="19">
        <v>20</v>
      </c>
      <c r="F51" s="19">
        <v>12</v>
      </c>
      <c r="G51" s="22">
        <v>22000</v>
      </c>
      <c r="H51" s="23">
        <f t="shared" si="0"/>
        <v>5280000</v>
      </c>
    </row>
    <row r="52" spans="1:8" ht="60" customHeight="1" x14ac:dyDescent="0.25">
      <c r="A52" s="19">
        <v>46</v>
      </c>
      <c r="B52" s="20" t="s">
        <v>92</v>
      </c>
      <c r="C52" s="21" t="s">
        <v>90</v>
      </c>
      <c r="D52" s="19" t="s">
        <v>24</v>
      </c>
      <c r="E52" s="19">
        <v>20</v>
      </c>
      <c r="F52" s="19">
        <v>12</v>
      </c>
      <c r="G52" s="22">
        <v>25000</v>
      </c>
      <c r="H52" s="23">
        <f t="shared" si="0"/>
        <v>6000000</v>
      </c>
    </row>
    <row r="53" spans="1:8" ht="60" customHeight="1" x14ac:dyDescent="0.25">
      <c r="A53" s="19">
        <v>47</v>
      </c>
      <c r="B53" s="20" t="s">
        <v>159</v>
      </c>
      <c r="C53" s="21" t="s">
        <v>93</v>
      </c>
      <c r="D53" s="19" t="s">
        <v>24</v>
      </c>
      <c r="E53" s="19">
        <v>40</v>
      </c>
      <c r="F53" s="19">
        <v>12</v>
      </c>
      <c r="G53" s="22">
        <v>35000</v>
      </c>
      <c r="H53" s="23">
        <f t="shared" si="0"/>
        <v>16800000</v>
      </c>
    </row>
    <row r="54" spans="1:8" ht="60" customHeight="1" x14ac:dyDescent="0.25">
      <c r="A54" s="19">
        <v>48</v>
      </c>
      <c r="B54" s="20" t="s">
        <v>160</v>
      </c>
      <c r="C54" s="21" t="s">
        <v>94</v>
      </c>
      <c r="D54" s="19" t="s">
        <v>24</v>
      </c>
      <c r="E54" s="19">
        <v>20</v>
      </c>
      <c r="F54" s="19">
        <v>12</v>
      </c>
      <c r="G54" s="22">
        <v>48000</v>
      </c>
      <c r="H54" s="23">
        <f t="shared" si="0"/>
        <v>11520000</v>
      </c>
    </row>
    <row r="55" spans="1:8" ht="60" customHeight="1" x14ac:dyDescent="0.25">
      <c r="A55" s="19">
        <v>49</v>
      </c>
      <c r="B55" s="20" t="s">
        <v>95</v>
      </c>
      <c r="C55" s="21" t="s">
        <v>96</v>
      </c>
      <c r="D55" s="19" t="s">
        <v>24</v>
      </c>
      <c r="E55" s="19">
        <v>20</v>
      </c>
      <c r="F55" s="19">
        <v>12</v>
      </c>
      <c r="G55" s="22">
        <v>12000</v>
      </c>
      <c r="H55" s="23">
        <f t="shared" si="0"/>
        <v>2880000</v>
      </c>
    </row>
    <row r="56" spans="1:8" ht="60" customHeight="1" x14ac:dyDescent="0.25">
      <c r="A56" s="19">
        <v>50</v>
      </c>
      <c r="B56" s="20" t="s">
        <v>265</v>
      </c>
      <c r="C56" s="21" t="s">
        <v>264</v>
      </c>
      <c r="D56" s="19" t="s">
        <v>24</v>
      </c>
      <c r="E56" s="19">
        <v>100</v>
      </c>
      <c r="F56" s="19">
        <v>12</v>
      </c>
      <c r="G56" s="22">
        <v>35000</v>
      </c>
      <c r="H56" s="23">
        <f t="shared" ref="H56" si="1">E56*G56*F56</f>
        <v>42000000</v>
      </c>
    </row>
    <row r="57" spans="1:8" ht="60" customHeight="1" x14ac:dyDescent="0.25">
      <c r="A57" s="19">
        <v>51</v>
      </c>
      <c r="B57" s="20" t="s">
        <v>97</v>
      </c>
      <c r="C57" s="21" t="s">
        <v>98</v>
      </c>
      <c r="D57" s="19" t="s">
        <v>24</v>
      </c>
      <c r="E57" s="19">
        <v>10</v>
      </c>
      <c r="F57" s="19">
        <v>12</v>
      </c>
      <c r="G57" s="22">
        <v>25000</v>
      </c>
      <c r="H57" s="23">
        <f t="shared" si="0"/>
        <v>3000000</v>
      </c>
    </row>
    <row r="58" spans="1:8" ht="60" customHeight="1" x14ac:dyDescent="0.25">
      <c r="A58" s="19">
        <v>52</v>
      </c>
      <c r="B58" s="20" t="s">
        <v>99</v>
      </c>
      <c r="C58" s="21" t="s">
        <v>100</v>
      </c>
      <c r="D58" s="19" t="s">
        <v>24</v>
      </c>
      <c r="E58" s="19">
        <v>10</v>
      </c>
      <c r="F58" s="19">
        <v>12</v>
      </c>
      <c r="G58" s="22">
        <v>28000</v>
      </c>
      <c r="H58" s="23">
        <f t="shared" si="0"/>
        <v>3360000</v>
      </c>
    </row>
    <row r="59" spans="1:8" ht="60" customHeight="1" x14ac:dyDescent="0.25">
      <c r="A59" s="19">
        <v>53</v>
      </c>
      <c r="B59" s="20" t="s">
        <v>101</v>
      </c>
      <c r="C59" s="21" t="s">
        <v>102</v>
      </c>
      <c r="D59" s="19" t="s">
        <v>24</v>
      </c>
      <c r="E59" s="19">
        <v>10</v>
      </c>
      <c r="F59" s="19">
        <v>12</v>
      </c>
      <c r="G59" s="22">
        <v>12000</v>
      </c>
      <c r="H59" s="23">
        <f t="shared" si="0"/>
        <v>1440000</v>
      </c>
    </row>
    <row r="60" spans="1:8" ht="60" customHeight="1" x14ac:dyDescent="0.25">
      <c r="A60" s="19">
        <v>54</v>
      </c>
      <c r="B60" s="20" t="s">
        <v>103</v>
      </c>
      <c r="C60" s="24" t="s">
        <v>161</v>
      </c>
      <c r="D60" s="19" t="s">
        <v>24</v>
      </c>
      <c r="E60" s="19">
        <v>5</v>
      </c>
      <c r="F60" s="19">
        <v>12</v>
      </c>
      <c r="G60" s="22">
        <v>15000</v>
      </c>
      <c r="H60" s="23">
        <f t="shared" si="0"/>
        <v>900000</v>
      </c>
    </row>
    <row r="61" spans="1:8" ht="60" customHeight="1" x14ac:dyDescent="0.25">
      <c r="A61" s="19">
        <v>55</v>
      </c>
      <c r="B61" s="20" t="s">
        <v>104</v>
      </c>
      <c r="C61" s="21" t="s">
        <v>105</v>
      </c>
      <c r="D61" s="19" t="s">
        <v>20</v>
      </c>
      <c r="E61" s="19">
        <v>30</v>
      </c>
      <c r="F61" s="19">
        <v>12</v>
      </c>
      <c r="G61" s="22">
        <v>9000</v>
      </c>
      <c r="H61" s="23">
        <f t="shared" si="0"/>
        <v>3240000</v>
      </c>
    </row>
    <row r="62" spans="1:8" ht="60" customHeight="1" x14ac:dyDescent="0.25">
      <c r="A62" s="19">
        <v>56</v>
      </c>
      <c r="B62" s="20" t="s">
        <v>106</v>
      </c>
      <c r="C62" s="21" t="s">
        <v>107</v>
      </c>
      <c r="D62" s="19" t="s">
        <v>20</v>
      </c>
      <c r="E62" s="19">
        <v>30</v>
      </c>
      <c r="F62" s="19">
        <v>12</v>
      </c>
      <c r="G62" s="22">
        <v>16000</v>
      </c>
      <c r="H62" s="23">
        <f t="shared" si="0"/>
        <v>5760000</v>
      </c>
    </row>
    <row r="63" spans="1:8" ht="60" customHeight="1" x14ac:dyDescent="0.25">
      <c r="A63" s="19">
        <v>57</v>
      </c>
      <c r="B63" s="20" t="s">
        <v>108</v>
      </c>
      <c r="C63" s="24" t="s">
        <v>162</v>
      </c>
      <c r="D63" s="19" t="s">
        <v>24</v>
      </c>
      <c r="E63" s="19">
        <v>5</v>
      </c>
      <c r="F63" s="19">
        <v>12</v>
      </c>
      <c r="G63" s="22">
        <v>35000</v>
      </c>
      <c r="H63" s="23">
        <f t="shared" si="0"/>
        <v>2100000</v>
      </c>
    </row>
    <row r="64" spans="1:8" ht="60" customHeight="1" x14ac:dyDescent="0.25">
      <c r="A64" s="19">
        <v>58</v>
      </c>
      <c r="B64" s="20" t="s">
        <v>109</v>
      </c>
      <c r="C64" s="24" t="s">
        <v>163</v>
      </c>
      <c r="D64" s="19" t="s">
        <v>24</v>
      </c>
      <c r="E64" s="19">
        <v>5</v>
      </c>
      <c r="F64" s="19">
        <v>12</v>
      </c>
      <c r="G64" s="22">
        <v>21000</v>
      </c>
      <c r="H64" s="23">
        <f t="shared" si="0"/>
        <v>1260000</v>
      </c>
    </row>
    <row r="65" spans="1:8" ht="60" customHeight="1" x14ac:dyDescent="0.25">
      <c r="A65" s="19">
        <v>59</v>
      </c>
      <c r="B65" s="20" t="s">
        <v>110</v>
      </c>
      <c r="C65" s="21" t="s">
        <v>111</v>
      </c>
      <c r="D65" s="19" t="s">
        <v>24</v>
      </c>
      <c r="E65" s="19">
        <v>5</v>
      </c>
      <c r="F65" s="19">
        <v>12</v>
      </c>
      <c r="G65" s="22">
        <v>12000</v>
      </c>
      <c r="H65" s="23">
        <f t="shared" si="0"/>
        <v>720000</v>
      </c>
    </row>
    <row r="66" spans="1:8" ht="60" customHeight="1" x14ac:dyDescent="0.25">
      <c r="A66" s="19">
        <v>60</v>
      </c>
      <c r="B66" s="20" t="s">
        <v>112</v>
      </c>
      <c r="C66" s="21" t="s">
        <v>113</v>
      </c>
      <c r="D66" s="19" t="s">
        <v>24</v>
      </c>
      <c r="E66" s="19">
        <v>10</v>
      </c>
      <c r="F66" s="19">
        <v>12</v>
      </c>
      <c r="G66" s="22">
        <v>9500</v>
      </c>
      <c r="H66" s="23">
        <f t="shared" si="0"/>
        <v>1140000</v>
      </c>
    </row>
    <row r="67" spans="1:8" ht="60" customHeight="1" x14ac:dyDescent="0.25">
      <c r="A67" s="19">
        <v>61</v>
      </c>
      <c r="B67" s="20" t="s">
        <v>114</v>
      </c>
      <c r="C67" s="21" t="s">
        <v>115</v>
      </c>
      <c r="D67" s="19" t="s">
        <v>63</v>
      </c>
      <c r="E67" s="19">
        <v>20</v>
      </c>
      <c r="F67" s="19">
        <v>12</v>
      </c>
      <c r="G67" s="22">
        <v>4500</v>
      </c>
      <c r="H67" s="23">
        <f t="shared" si="0"/>
        <v>1080000</v>
      </c>
    </row>
    <row r="68" spans="1:8" ht="60" customHeight="1" x14ac:dyDescent="0.25">
      <c r="A68" s="19">
        <v>62</v>
      </c>
      <c r="B68" s="20" t="s">
        <v>116</v>
      </c>
      <c r="C68" s="21" t="s">
        <v>117</v>
      </c>
      <c r="D68" s="19" t="s">
        <v>63</v>
      </c>
      <c r="E68" s="19">
        <v>30</v>
      </c>
      <c r="F68" s="19">
        <v>12</v>
      </c>
      <c r="G68" s="22">
        <v>4000</v>
      </c>
      <c r="H68" s="23">
        <f t="shared" si="0"/>
        <v>1440000</v>
      </c>
    </row>
    <row r="69" spans="1:8" ht="60" customHeight="1" x14ac:dyDescent="0.25">
      <c r="A69" s="19">
        <v>63</v>
      </c>
      <c r="B69" s="20" t="s">
        <v>118</v>
      </c>
      <c r="C69" s="24" t="s">
        <v>164</v>
      </c>
      <c r="D69" s="19" t="s">
        <v>119</v>
      </c>
      <c r="E69" s="19">
        <v>5</v>
      </c>
      <c r="F69" s="19">
        <v>12</v>
      </c>
      <c r="G69" s="22">
        <v>23000</v>
      </c>
      <c r="H69" s="23">
        <f t="shared" si="0"/>
        <v>1380000</v>
      </c>
    </row>
    <row r="70" spans="1:8" ht="60" customHeight="1" x14ac:dyDescent="0.25">
      <c r="A70" s="19">
        <v>64</v>
      </c>
      <c r="B70" s="20" t="s">
        <v>120</v>
      </c>
      <c r="C70" s="21" t="s">
        <v>121</v>
      </c>
      <c r="D70" s="19" t="s">
        <v>20</v>
      </c>
      <c r="E70" s="19">
        <v>5</v>
      </c>
      <c r="F70" s="19">
        <v>12</v>
      </c>
      <c r="G70" s="22">
        <v>58000</v>
      </c>
      <c r="H70" s="23">
        <f t="shared" si="0"/>
        <v>3480000</v>
      </c>
    </row>
    <row r="71" spans="1:8" ht="60" customHeight="1" x14ac:dyDescent="0.25">
      <c r="A71" s="19">
        <v>65</v>
      </c>
      <c r="B71" s="20" t="s">
        <v>122</v>
      </c>
      <c r="C71" s="24" t="s">
        <v>165</v>
      </c>
      <c r="D71" s="19" t="s">
        <v>80</v>
      </c>
      <c r="E71" s="19">
        <v>30</v>
      </c>
      <c r="F71" s="19">
        <v>12</v>
      </c>
      <c r="G71" s="22">
        <v>5000</v>
      </c>
      <c r="H71" s="23">
        <f t="shared" si="0"/>
        <v>1800000</v>
      </c>
    </row>
    <row r="72" spans="1:8" ht="60" customHeight="1" x14ac:dyDescent="0.25">
      <c r="A72" s="19">
        <v>66</v>
      </c>
      <c r="B72" s="20" t="s">
        <v>123</v>
      </c>
      <c r="C72" s="21" t="s">
        <v>124</v>
      </c>
      <c r="D72" s="19" t="s">
        <v>80</v>
      </c>
      <c r="E72" s="19">
        <v>30</v>
      </c>
      <c r="F72" s="19">
        <v>12</v>
      </c>
      <c r="G72" s="22">
        <v>5000</v>
      </c>
      <c r="H72" s="23">
        <f t="shared" si="0"/>
        <v>1800000</v>
      </c>
    </row>
    <row r="73" spans="1:8" ht="60" customHeight="1" x14ac:dyDescent="0.25">
      <c r="A73" s="19">
        <v>67</v>
      </c>
      <c r="B73" s="20" t="s">
        <v>166</v>
      </c>
      <c r="C73" s="24" t="s">
        <v>167</v>
      </c>
      <c r="D73" s="19" t="s">
        <v>80</v>
      </c>
      <c r="E73" s="19">
        <v>30</v>
      </c>
      <c r="F73" s="19">
        <v>12</v>
      </c>
      <c r="G73" s="22">
        <v>5000</v>
      </c>
      <c r="H73" s="23">
        <f t="shared" ref="H73:H87" si="2">E73*G73*F73</f>
        <v>1800000</v>
      </c>
    </row>
    <row r="74" spans="1:8" ht="60" customHeight="1" x14ac:dyDescent="0.25">
      <c r="A74" s="19">
        <v>68</v>
      </c>
      <c r="B74" s="20" t="s">
        <v>168</v>
      </c>
      <c r="C74" s="24" t="s">
        <v>169</v>
      </c>
      <c r="D74" s="19" t="s">
        <v>80</v>
      </c>
      <c r="E74" s="19">
        <v>5</v>
      </c>
      <c r="F74" s="19">
        <v>12</v>
      </c>
      <c r="G74" s="22">
        <v>13000</v>
      </c>
      <c r="H74" s="23">
        <f t="shared" si="2"/>
        <v>780000</v>
      </c>
    </row>
    <row r="75" spans="1:8" ht="60" customHeight="1" x14ac:dyDescent="0.25">
      <c r="A75" s="19">
        <v>69</v>
      </c>
      <c r="B75" s="20" t="s">
        <v>125</v>
      </c>
      <c r="C75" s="24" t="s">
        <v>170</v>
      </c>
      <c r="D75" s="19" t="s">
        <v>24</v>
      </c>
      <c r="E75" s="19">
        <v>5</v>
      </c>
      <c r="F75" s="19">
        <v>12</v>
      </c>
      <c r="G75" s="22">
        <v>39000</v>
      </c>
      <c r="H75" s="23">
        <f t="shared" si="2"/>
        <v>2340000</v>
      </c>
    </row>
    <row r="76" spans="1:8" ht="60" customHeight="1" x14ac:dyDescent="0.25">
      <c r="A76" s="19">
        <v>70</v>
      </c>
      <c r="B76" s="20" t="s">
        <v>126</v>
      </c>
      <c r="C76" s="24" t="s">
        <v>171</v>
      </c>
      <c r="D76" s="19" t="s">
        <v>24</v>
      </c>
      <c r="E76" s="19">
        <v>5</v>
      </c>
      <c r="F76" s="19">
        <v>12</v>
      </c>
      <c r="G76" s="22">
        <v>25000</v>
      </c>
      <c r="H76" s="23">
        <f t="shared" si="2"/>
        <v>1500000</v>
      </c>
    </row>
    <row r="77" spans="1:8" ht="60" customHeight="1" x14ac:dyDescent="0.25">
      <c r="A77" s="19">
        <v>71</v>
      </c>
      <c r="B77" s="20" t="s">
        <v>127</v>
      </c>
      <c r="C77" s="24" t="s">
        <v>172</v>
      </c>
      <c r="D77" s="19" t="s">
        <v>24</v>
      </c>
      <c r="E77" s="19">
        <v>2</v>
      </c>
      <c r="F77" s="19">
        <v>12</v>
      </c>
      <c r="G77" s="22">
        <v>145000</v>
      </c>
      <c r="H77" s="23">
        <f t="shared" si="2"/>
        <v>3480000</v>
      </c>
    </row>
    <row r="78" spans="1:8" ht="60" customHeight="1" x14ac:dyDescent="0.25">
      <c r="A78" s="19">
        <v>72</v>
      </c>
      <c r="B78" s="20" t="s">
        <v>128</v>
      </c>
      <c r="C78" s="21" t="s">
        <v>129</v>
      </c>
      <c r="D78" s="19" t="s">
        <v>24</v>
      </c>
      <c r="E78" s="19">
        <v>3</v>
      </c>
      <c r="F78" s="19">
        <v>12</v>
      </c>
      <c r="G78" s="22">
        <v>115000</v>
      </c>
      <c r="H78" s="23">
        <f t="shared" si="2"/>
        <v>4140000</v>
      </c>
    </row>
    <row r="79" spans="1:8" ht="60" customHeight="1" x14ac:dyDescent="0.25">
      <c r="A79" s="19">
        <v>73</v>
      </c>
      <c r="B79" s="20" t="s">
        <v>130</v>
      </c>
      <c r="C79" s="24" t="s">
        <v>173</v>
      </c>
      <c r="D79" s="19" t="s">
        <v>24</v>
      </c>
      <c r="E79" s="19">
        <v>3</v>
      </c>
      <c r="F79" s="19">
        <v>12</v>
      </c>
      <c r="G79" s="22">
        <v>35000</v>
      </c>
      <c r="H79" s="23">
        <f t="shared" si="2"/>
        <v>1260000</v>
      </c>
    </row>
    <row r="80" spans="1:8" ht="60" customHeight="1" x14ac:dyDescent="0.25">
      <c r="A80" s="19">
        <v>74</v>
      </c>
      <c r="B80" s="20" t="s">
        <v>131</v>
      </c>
      <c r="C80" s="21" t="s">
        <v>132</v>
      </c>
      <c r="D80" s="19" t="s">
        <v>133</v>
      </c>
      <c r="E80" s="19">
        <v>5</v>
      </c>
      <c r="F80" s="19">
        <v>12</v>
      </c>
      <c r="G80" s="22">
        <v>9000</v>
      </c>
      <c r="H80" s="23">
        <f t="shared" si="2"/>
        <v>540000</v>
      </c>
    </row>
    <row r="81" spans="1:8" ht="60" customHeight="1" x14ac:dyDescent="0.25">
      <c r="A81" s="19">
        <v>75</v>
      </c>
      <c r="B81" s="20" t="s">
        <v>174</v>
      </c>
      <c r="C81" s="24" t="s">
        <v>175</v>
      </c>
      <c r="D81" s="19" t="s">
        <v>24</v>
      </c>
      <c r="E81" s="19">
        <v>5</v>
      </c>
      <c r="F81" s="19">
        <v>12</v>
      </c>
      <c r="G81" s="22">
        <v>21000</v>
      </c>
      <c r="H81" s="23">
        <f t="shared" si="2"/>
        <v>1260000</v>
      </c>
    </row>
    <row r="82" spans="1:8" ht="60" customHeight="1" x14ac:dyDescent="0.25">
      <c r="A82" s="19">
        <v>76</v>
      </c>
      <c r="B82" s="20" t="s">
        <v>134</v>
      </c>
      <c r="C82" s="24" t="s">
        <v>176</v>
      </c>
      <c r="D82" s="19" t="s">
        <v>24</v>
      </c>
      <c r="E82" s="19">
        <v>5</v>
      </c>
      <c r="F82" s="19">
        <v>12</v>
      </c>
      <c r="G82" s="22">
        <v>135000</v>
      </c>
      <c r="H82" s="23">
        <f t="shared" si="2"/>
        <v>8100000</v>
      </c>
    </row>
    <row r="83" spans="1:8" ht="60" customHeight="1" x14ac:dyDescent="0.25">
      <c r="A83" s="19">
        <v>77</v>
      </c>
      <c r="B83" s="20" t="s">
        <v>135</v>
      </c>
      <c r="C83" s="24" t="s">
        <v>177</v>
      </c>
      <c r="D83" s="19" t="s">
        <v>24</v>
      </c>
      <c r="E83" s="19">
        <v>5</v>
      </c>
      <c r="F83" s="19">
        <v>12</v>
      </c>
      <c r="G83" s="22">
        <v>205000</v>
      </c>
      <c r="H83" s="23">
        <f t="shared" si="2"/>
        <v>12300000</v>
      </c>
    </row>
    <row r="84" spans="1:8" ht="60" customHeight="1" x14ac:dyDescent="0.25">
      <c r="A84" s="19">
        <v>78</v>
      </c>
      <c r="B84" s="20" t="s">
        <v>136</v>
      </c>
      <c r="C84" s="21" t="s">
        <v>137</v>
      </c>
      <c r="D84" s="19" t="s">
        <v>24</v>
      </c>
      <c r="E84" s="19">
        <v>5</v>
      </c>
      <c r="F84" s="19">
        <v>12</v>
      </c>
      <c r="G84" s="22">
        <v>22000</v>
      </c>
      <c r="H84" s="23">
        <f t="shared" si="2"/>
        <v>1320000</v>
      </c>
    </row>
    <row r="85" spans="1:8" ht="60" customHeight="1" x14ac:dyDescent="0.25">
      <c r="A85" s="19">
        <v>79</v>
      </c>
      <c r="B85" s="20" t="s">
        <v>138</v>
      </c>
      <c r="C85" s="21" t="s">
        <v>139</v>
      </c>
      <c r="D85" s="19" t="s">
        <v>24</v>
      </c>
      <c r="E85" s="19">
        <v>10</v>
      </c>
      <c r="F85" s="19">
        <v>12</v>
      </c>
      <c r="G85" s="22">
        <v>8000</v>
      </c>
      <c r="H85" s="23">
        <f t="shared" si="2"/>
        <v>960000</v>
      </c>
    </row>
    <row r="86" spans="1:8" ht="60" customHeight="1" x14ac:dyDescent="0.25">
      <c r="A86" s="19">
        <v>80</v>
      </c>
      <c r="B86" s="20" t="s">
        <v>140</v>
      </c>
      <c r="C86" s="21" t="s">
        <v>141</v>
      </c>
      <c r="D86" s="19" t="s">
        <v>16</v>
      </c>
      <c r="E86" s="19">
        <v>10</v>
      </c>
      <c r="F86" s="19">
        <v>12</v>
      </c>
      <c r="G86" s="22">
        <v>25000</v>
      </c>
      <c r="H86" s="23">
        <f t="shared" si="2"/>
        <v>3000000</v>
      </c>
    </row>
    <row r="87" spans="1:8" ht="60" customHeight="1" x14ac:dyDescent="0.25">
      <c r="A87" s="19">
        <v>81</v>
      </c>
      <c r="B87" s="20" t="s">
        <v>142</v>
      </c>
      <c r="C87" s="21" t="s">
        <v>143</v>
      </c>
      <c r="D87" s="19" t="s">
        <v>24</v>
      </c>
      <c r="E87" s="19">
        <v>50</v>
      </c>
      <c r="F87" s="19">
        <v>12</v>
      </c>
      <c r="G87" s="22">
        <v>3500</v>
      </c>
      <c r="H87" s="23">
        <f t="shared" si="2"/>
        <v>2100000</v>
      </c>
    </row>
    <row r="88" spans="1:8" ht="28.5" customHeight="1" x14ac:dyDescent="0.25">
      <c r="A88" s="42" t="s">
        <v>145</v>
      </c>
      <c r="B88" s="43"/>
      <c r="C88" s="43"/>
      <c r="D88" s="43"/>
      <c r="E88" s="43"/>
      <c r="F88" s="43"/>
      <c r="G88" s="44"/>
      <c r="H88" s="25">
        <f>SUM(H7:H87)</f>
        <v>287196000</v>
      </c>
    </row>
    <row r="90" spans="1:8" ht="15.75" x14ac:dyDescent="0.25">
      <c r="A90" s="26"/>
      <c r="B90" s="48" t="s">
        <v>268</v>
      </c>
      <c r="C90" s="48"/>
      <c r="D90" s="48"/>
      <c r="E90" s="48"/>
      <c r="F90" s="48"/>
      <c r="G90" s="48"/>
    </row>
    <row r="91" spans="1:8" ht="15.75" x14ac:dyDescent="0.25">
      <c r="A91" s="26"/>
      <c r="B91" s="30"/>
      <c r="C91" s="26"/>
      <c r="D91" s="31"/>
      <c r="E91" s="13"/>
      <c r="F91" s="5"/>
    </row>
    <row r="92" spans="1:8" ht="15.75" x14ac:dyDescent="0.25">
      <c r="A92" s="26"/>
      <c r="B92" s="30"/>
      <c r="C92" s="26"/>
      <c r="D92" s="31"/>
      <c r="E92" s="13"/>
      <c r="F92" s="5"/>
    </row>
    <row r="93" spans="1:8" x14ac:dyDescent="0.25">
      <c r="A93" s="45"/>
      <c r="B93" s="45"/>
      <c r="C93" s="45"/>
      <c r="D93" s="45"/>
      <c r="E93" s="13"/>
      <c r="F93" s="5"/>
    </row>
    <row r="94" spans="1:8" ht="15.75" x14ac:dyDescent="0.25">
      <c r="A94" s="32"/>
      <c r="B94" s="33"/>
      <c r="C94" s="32"/>
      <c r="D94" s="29"/>
      <c r="E94" s="13"/>
      <c r="F94" s="5"/>
    </row>
    <row r="95" spans="1:8" x14ac:dyDescent="0.25">
      <c r="A95" s="14"/>
      <c r="B95" s="15"/>
      <c r="C95" s="39"/>
      <c r="D95" s="39"/>
      <c r="E95" s="39"/>
      <c r="F95" s="39"/>
    </row>
    <row r="96" spans="1:8" x14ac:dyDescent="0.25">
      <c r="A96" s="14"/>
      <c r="B96" s="15"/>
      <c r="C96" s="39"/>
      <c r="D96" s="39"/>
      <c r="E96" s="39"/>
      <c r="F96" s="39"/>
    </row>
  </sheetData>
  <mergeCells count="11">
    <mergeCell ref="C96:D96"/>
    <mergeCell ref="E96:F96"/>
    <mergeCell ref="A1:H1"/>
    <mergeCell ref="F5:H5"/>
    <mergeCell ref="A88:G88"/>
    <mergeCell ref="A93:D93"/>
    <mergeCell ref="C95:D95"/>
    <mergeCell ref="E95:F95"/>
    <mergeCell ref="B2:H2"/>
    <mergeCell ref="B3:H3"/>
    <mergeCell ref="B90:G90"/>
  </mergeCells>
  <pageMargins left="0.2" right="0.2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67" workbookViewId="0">
      <selection activeCell="F9" sqref="F9:H9"/>
    </sheetView>
  </sheetViews>
  <sheetFormatPr defaultRowHeight="15" x14ac:dyDescent="0.25"/>
  <cols>
    <col min="1" max="1" width="5.7109375" customWidth="1"/>
    <col min="2" max="2" width="19.5703125" customWidth="1"/>
    <col min="3" max="3" width="22.140625" customWidth="1"/>
    <col min="5" max="5" width="10.140625" customWidth="1"/>
    <col min="7" max="7" width="10.140625" customWidth="1"/>
    <col min="8" max="8" width="12.7109375" customWidth="1"/>
  </cols>
  <sheetData>
    <row r="1" spans="1:8" ht="18.75" x14ac:dyDescent="0.3">
      <c r="A1" s="52" t="s">
        <v>0</v>
      </c>
      <c r="B1" s="52"/>
      <c r="C1" s="52"/>
      <c r="D1" s="52"/>
      <c r="E1" s="52"/>
      <c r="F1" s="52"/>
      <c r="G1" s="52"/>
      <c r="H1" s="52"/>
    </row>
    <row r="2" spans="1:8" ht="15.75" x14ac:dyDescent="0.25">
      <c r="A2" s="53" t="s">
        <v>1</v>
      </c>
      <c r="B2" s="53"/>
      <c r="C2" s="53"/>
      <c r="D2" s="53"/>
      <c r="E2" s="53"/>
      <c r="F2" s="53"/>
      <c r="G2" s="53"/>
      <c r="H2" s="53"/>
    </row>
    <row r="3" spans="1:8" ht="15.75" x14ac:dyDescent="0.25">
      <c r="A3" s="53" t="s">
        <v>2</v>
      </c>
      <c r="B3" s="53"/>
      <c r="C3" s="53"/>
      <c r="D3" s="53"/>
      <c r="E3" s="53"/>
      <c r="F3" s="53"/>
      <c r="G3" s="53"/>
      <c r="H3" s="53"/>
    </row>
    <row r="4" spans="1:8" ht="18.75" x14ac:dyDescent="0.3">
      <c r="A4" s="1"/>
      <c r="B4" s="2"/>
      <c r="C4" s="1"/>
      <c r="D4" s="3"/>
      <c r="E4" s="4"/>
      <c r="F4" s="5"/>
    </row>
    <row r="5" spans="1:8" ht="15.75" x14ac:dyDescent="0.25">
      <c r="A5" s="54" t="s">
        <v>3</v>
      </c>
      <c r="B5" s="54"/>
      <c r="C5" s="54"/>
      <c r="D5" s="54"/>
      <c r="E5" s="54"/>
      <c r="F5" s="54"/>
      <c r="G5" s="54"/>
      <c r="H5" s="54"/>
    </row>
    <row r="6" spans="1:8" ht="15.75" x14ac:dyDescent="0.25">
      <c r="A6" s="54" t="s">
        <v>144</v>
      </c>
      <c r="B6" s="54"/>
      <c r="C6" s="54"/>
      <c r="D6" s="54"/>
      <c r="E6" s="54"/>
      <c r="F6" s="54"/>
      <c r="G6" s="54"/>
      <c r="H6" s="54"/>
    </row>
    <row r="7" spans="1:8" ht="15.75" x14ac:dyDescent="0.25">
      <c r="A7" s="6" t="s">
        <v>5</v>
      </c>
      <c r="B7" s="7"/>
      <c r="C7" s="6"/>
      <c r="D7" s="8"/>
      <c r="E7" s="9"/>
      <c r="F7" s="5"/>
    </row>
    <row r="8" spans="1:8" ht="15.75" x14ac:dyDescent="0.25">
      <c r="A8" s="6" t="s">
        <v>4</v>
      </c>
      <c r="B8" s="6"/>
      <c r="C8" s="6"/>
      <c r="D8" s="6"/>
      <c r="E8" s="9"/>
      <c r="F8" s="5"/>
    </row>
    <row r="9" spans="1:8" ht="15.75" x14ac:dyDescent="0.25">
      <c r="F9" s="41" t="s">
        <v>263</v>
      </c>
      <c r="G9" s="41"/>
      <c r="H9" s="41"/>
    </row>
    <row r="10" spans="1:8" ht="31.5" x14ac:dyDescent="0.25">
      <c r="A10" s="37" t="s">
        <v>6</v>
      </c>
      <c r="B10" s="37" t="s">
        <v>7</v>
      </c>
      <c r="C10" s="37" t="s">
        <v>8</v>
      </c>
      <c r="D10" s="37" t="s">
        <v>9</v>
      </c>
      <c r="E10" s="37" t="s">
        <v>10</v>
      </c>
      <c r="F10" s="37" t="s">
        <v>11</v>
      </c>
      <c r="G10" s="37" t="s">
        <v>12</v>
      </c>
      <c r="H10" s="37" t="s">
        <v>13</v>
      </c>
    </row>
    <row r="11" spans="1:8" ht="69" customHeight="1" x14ac:dyDescent="0.25">
      <c r="A11" s="34">
        <v>1</v>
      </c>
      <c r="B11" s="35" t="s">
        <v>178</v>
      </c>
      <c r="C11" s="12" t="s">
        <v>179</v>
      </c>
      <c r="D11" s="34" t="s">
        <v>180</v>
      </c>
      <c r="E11" s="34">
        <v>1</v>
      </c>
      <c r="F11" s="34">
        <v>12</v>
      </c>
      <c r="G11" s="11">
        <v>620000</v>
      </c>
      <c r="H11" s="11">
        <f>E11*G11*F11</f>
        <v>7440000</v>
      </c>
    </row>
    <row r="12" spans="1:8" ht="69" customHeight="1" x14ac:dyDescent="0.25">
      <c r="A12" s="34">
        <v>2</v>
      </c>
      <c r="B12" s="35" t="s">
        <v>181</v>
      </c>
      <c r="C12" s="12" t="s">
        <v>179</v>
      </c>
      <c r="D12" s="34" t="s">
        <v>133</v>
      </c>
      <c r="E12" s="34">
        <v>1</v>
      </c>
      <c r="F12" s="34">
        <v>12</v>
      </c>
      <c r="G12" s="11">
        <v>1250000</v>
      </c>
      <c r="H12" s="11">
        <f t="shared" ref="H12:H51" si="0">E12*G12*F12</f>
        <v>15000000</v>
      </c>
    </row>
    <row r="13" spans="1:8" ht="69" customHeight="1" x14ac:dyDescent="0.25">
      <c r="A13" s="34">
        <v>3</v>
      </c>
      <c r="B13" s="35" t="s">
        <v>182</v>
      </c>
      <c r="C13" s="10" t="s">
        <v>183</v>
      </c>
      <c r="D13" s="34" t="s">
        <v>24</v>
      </c>
      <c r="E13" s="34">
        <v>5</v>
      </c>
      <c r="F13" s="34">
        <v>12</v>
      </c>
      <c r="G13" s="11">
        <v>45000</v>
      </c>
      <c r="H13" s="11">
        <f t="shared" si="0"/>
        <v>2700000</v>
      </c>
    </row>
    <row r="14" spans="1:8" ht="69" customHeight="1" x14ac:dyDescent="0.25">
      <c r="A14" s="34">
        <v>4</v>
      </c>
      <c r="B14" s="35" t="s">
        <v>184</v>
      </c>
      <c r="C14" s="10" t="s">
        <v>185</v>
      </c>
      <c r="D14" s="34" t="s">
        <v>70</v>
      </c>
      <c r="E14" s="34">
        <v>36</v>
      </c>
      <c r="F14" s="34">
        <v>12</v>
      </c>
      <c r="G14" s="11">
        <v>5000</v>
      </c>
      <c r="H14" s="11">
        <f t="shared" si="0"/>
        <v>2160000</v>
      </c>
    </row>
    <row r="15" spans="1:8" ht="69" customHeight="1" x14ac:dyDescent="0.25">
      <c r="A15" s="34">
        <v>5</v>
      </c>
      <c r="B15" s="35" t="s">
        <v>186</v>
      </c>
      <c r="C15" s="12" t="s">
        <v>187</v>
      </c>
      <c r="D15" s="34" t="s">
        <v>24</v>
      </c>
      <c r="E15" s="34">
        <v>5</v>
      </c>
      <c r="F15" s="34">
        <v>12</v>
      </c>
      <c r="G15" s="11">
        <v>65000</v>
      </c>
      <c r="H15" s="11">
        <f t="shared" si="0"/>
        <v>3900000</v>
      </c>
    </row>
    <row r="16" spans="1:8" ht="69" customHeight="1" x14ac:dyDescent="0.25">
      <c r="A16" s="34">
        <v>6</v>
      </c>
      <c r="B16" s="35" t="s">
        <v>188</v>
      </c>
      <c r="C16" s="10" t="s">
        <v>189</v>
      </c>
      <c r="D16" s="34" t="s">
        <v>24</v>
      </c>
      <c r="E16" s="34">
        <v>5</v>
      </c>
      <c r="F16" s="34">
        <v>12</v>
      </c>
      <c r="G16" s="11">
        <v>35000</v>
      </c>
      <c r="H16" s="11">
        <f t="shared" si="0"/>
        <v>2100000</v>
      </c>
    </row>
    <row r="17" spans="1:8" ht="69" customHeight="1" x14ac:dyDescent="0.25">
      <c r="A17" s="34">
        <v>7</v>
      </c>
      <c r="B17" s="35" t="s">
        <v>190</v>
      </c>
      <c r="C17" s="10" t="s">
        <v>191</v>
      </c>
      <c r="D17" s="34" t="s">
        <v>24</v>
      </c>
      <c r="E17" s="34">
        <v>10</v>
      </c>
      <c r="F17" s="34">
        <v>12</v>
      </c>
      <c r="G17" s="11">
        <v>75000</v>
      </c>
      <c r="H17" s="11">
        <f t="shared" si="0"/>
        <v>9000000</v>
      </c>
    </row>
    <row r="18" spans="1:8" ht="69" customHeight="1" x14ac:dyDescent="0.25">
      <c r="A18" s="34">
        <v>8</v>
      </c>
      <c r="B18" s="35" t="s">
        <v>192</v>
      </c>
      <c r="C18" s="10" t="s">
        <v>193</v>
      </c>
      <c r="D18" s="34" t="s">
        <v>24</v>
      </c>
      <c r="E18" s="34">
        <v>10</v>
      </c>
      <c r="F18" s="34">
        <v>12</v>
      </c>
      <c r="G18" s="11">
        <v>27000</v>
      </c>
      <c r="H18" s="11">
        <f t="shared" si="0"/>
        <v>3240000</v>
      </c>
    </row>
    <row r="19" spans="1:8" ht="69" customHeight="1" x14ac:dyDescent="0.25">
      <c r="A19" s="34">
        <v>9</v>
      </c>
      <c r="B19" s="35" t="s">
        <v>194</v>
      </c>
      <c r="C19" s="10" t="s">
        <v>195</v>
      </c>
      <c r="D19" s="34" t="s">
        <v>24</v>
      </c>
      <c r="E19" s="34">
        <v>60</v>
      </c>
      <c r="F19" s="34">
        <v>12</v>
      </c>
      <c r="G19" s="11">
        <v>6500</v>
      </c>
      <c r="H19" s="11">
        <f t="shared" si="0"/>
        <v>4680000</v>
      </c>
    </row>
    <row r="20" spans="1:8" ht="69" customHeight="1" x14ac:dyDescent="0.25">
      <c r="A20" s="34">
        <v>10</v>
      </c>
      <c r="B20" s="35" t="s">
        <v>196</v>
      </c>
      <c r="C20" s="10" t="s">
        <v>197</v>
      </c>
      <c r="D20" s="34" t="s">
        <v>119</v>
      </c>
      <c r="E20" s="34">
        <v>15</v>
      </c>
      <c r="F20" s="34">
        <v>12</v>
      </c>
      <c r="G20" s="11">
        <v>65000</v>
      </c>
      <c r="H20" s="11">
        <f t="shared" si="0"/>
        <v>11700000</v>
      </c>
    </row>
    <row r="21" spans="1:8" ht="69" customHeight="1" x14ac:dyDescent="0.25">
      <c r="A21" s="34">
        <v>11</v>
      </c>
      <c r="B21" s="35" t="s">
        <v>198</v>
      </c>
      <c r="C21" s="12" t="s">
        <v>199</v>
      </c>
      <c r="D21" s="34" t="s">
        <v>200</v>
      </c>
      <c r="E21" s="34">
        <v>20</v>
      </c>
      <c r="F21" s="34">
        <v>12</v>
      </c>
      <c r="G21" s="11">
        <v>18000</v>
      </c>
      <c r="H21" s="11">
        <f t="shared" si="0"/>
        <v>4320000</v>
      </c>
    </row>
    <row r="22" spans="1:8" ht="69" customHeight="1" x14ac:dyDescent="0.25">
      <c r="A22" s="34">
        <v>12</v>
      </c>
      <c r="B22" s="35" t="s">
        <v>201</v>
      </c>
      <c r="C22" s="10" t="s">
        <v>202</v>
      </c>
      <c r="D22" s="34" t="s">
        <v>203</v>
      </c>
      <c r="E22" s="34">
        <v>25</v>
      </c>
      <c r="F22" s="34">
        <v>12</v>
      </c>
      <c r="G22" s="11">
        <v>18000</v>
      </c>
      <c r="H22" s="11">
        <f t="shared" si="0"/>
        <v>5400000</v>
      </c>
    </row>
    <row r="23" spans="1:8" ht="69" customHeight="1" x14ac:dyDescent="0.25">
      <c r="A23" s="34">
        <v>13</v>
      </c>
      <c r="B23" s="35" t="s">
        <v>204</v>
      </c>
      <c r="C23" s="10" t="s">
        <v>205</v>
      </c>
      <c r="D23" s="34" t="s">
        <v>80</v>
      </c>
      <c r="E23" s="34">
        <v>10</v>
      </c>
      <c r="F23" s="34">
        <v>12</v>
      </c>
      <c r="G23" s="11">
        <v>27000</v>
      </c>
      <c r="H23" s="11">
        <f t="shared" si="0"/>
        <v>3240000</v>
      </c>
    </row>
    <row r="24" spans="1:8" ht="69" customHeight="1" x14ac:dyDescent="0.25">
      <c r="A24" s="34">
        <v>14</v>
      </c>
      <c r="B24" s="35" t="s">
        <v>206</v>
      </c>
      <c r="C24" s="10" t="s">
        <v>207</v>
      </c>
      <c r="D24" s="34" t="s">
        <v>208</v>
      </c>
      <c r="E24" s="34">
        <v>20</v>
      </c>
      <c r="F24" s="34">
        <v>12</v>
      </c>
      <c r="G24" s="11">
        <v>4500</v>
      </c>
      <c r="H24" s="11">
        <f t="shared" si="0"/>
        <v>1080000</v>
      </c>
    </row>
    <row r="25" spans="1:8" ht="69" customHeight="1" x14ac:dyDescent="0.25">
      <c r="A25" s="34">
        <v>15</v>
      </c>
      <c r="B25" s="35" t="s">
        <v>209</v>
      </c>
      <c r="C25" s="10" t="s">
        <v>210</v>
      </c>
      <c r="D25" s="34" t="s">
        <v>203</v>
      </c>
      <c r="E25" s="34">
        <v>8</v>
      </c>
      <c r="F25" s="34">
        <v>12</v>
      </c>
      <c r="G25" s="11">
        <v>38000</v>
      </c>
      <c r="H25" s="11">
        <f t="shared" si="0"/>
        <v>3648000</v>
      </c>
    </row>
    <row r="26" spans="1:8" ht="69" customHeight="1" x14ac:dyDescent="0.25">
      <c r="A26" s="34">
        <v>16</v>
      </c>
      <c r="B26" s="35" t="s">
        <v>211</v>
      </c>
      <c r="C26" s="10" t="s">
        <v>212</v>
      </c>
      <c r="D26" s="34" t="s">
        <v>213</v>
      </c>
      <c r="E26" s="34">
        <v>3</v>
      </c>
      <c r="F26" s="34">
        <v>12</v>
      </c>
      <c r="G26" s="11">
        <v>22000</v>
      </c>
      <c r="H26" s="11">
        <f t="shared" si="0"/>
        <v>792000</v>
      </c>
    </row>
    <row r="27" spans="1:8" ht="69" customHeight="1" x14ac:dyDescent="0.25">
      <c r="A27" s="34">
        <v>17</v>
      </c>
      <c r="B27" s="35" t="s">
        <v>214</v>
      </c>
      <c r="C27" s="10" t="s">
        <v>215</v>
      </c>
      <c r="D27" s="34" t="s">
        <v>80</v>
      </c>
      <c r="E27" s="34">
        <v>10</v>
      </c>
      <c r="F27" s="34">
        <v>12</v>
      </c>
      <c r="G27" s="11">
        <v>65000</v>
      </c>
      <c r="H27" s="11">
        <f t="shared" si="0"/>
        <v>7800000</v>
      </c>
    </row>
    <row r="28" spans="1:8" ht="69" customHeight="1" x14ac:dyDescent="0.25">
      <c r="A28" s="34">
        <v>18</v>
      </c>
      <c r="B28" s="35" t="s">
        <v>216</v>
      </c>
      <c r="C28" s="10" t="s">
        <v>217</v>
      </c>
      <c r="D28" s="34" t="s">
        <v>203</v>
      </c>
      <c r="E28" s="34">
        <v>8</v>
      </c>
      <c r="F28" s="34">
        <v>12</v>
      </c>
      <c r="G28" s="11">
        <v>27000</v>
      </c>
      <c r="H28" s="11">
        <f t="shared" si="0"/>
        <v>2592000</v>
      </c>
    </row>
    <row r="29" spans="1:8" ht="69" customHeight="1" x14ac:dyDescent="0.25">
      <c r="A29" s="34">
        <v>19</v>
      </c>
      <c r="B29" s="35" t="s">
        <v>218</v>
      </c>
      <c r="C29" s="10" t="s">
        <v>219</v>
      </c>
      <c r="D29" s="34" t="s">
        <v>203</v>
      </c>
      <c r="E29" s="34">
        <v>2</v>
      </c>
      <c r="F29" s="34">
        <v>12</v>
      </c>
      <c r="G29" s="11">
        <v>230000</v>
      </c>
      <c r="H29" s="11">
        <f t="shared" si="0"/>
        <v>5520000</v>
      </c>
    </row>
    <row r="30" spans="1:8" ht="69" customHeight="1" x14ac:dyDescent="0.25">
      <c r="A30" s="34">
        <v>20</v>
      </c>
      <c r="B30" s="35" t="s">
        <v>220</v>
      </c>
      <c r="C30" s="10" t="s">
        <v>221</v>
      </c>
      <c r="D30" s="34" t="s">
        <v>203</v>
      </c>
      <c r="E30" s="34">
        <v>4</v>
      </c>
      <c r="F30" s="34">
        <v>12</v>
      </c>
      <c r="G30" s="11">
        <v>27000</v>
      </c>
      <c r="H30" s="11">
        <f t="shared" si="0"/>
        <v>1296000</v>
      </c>
    </row>
    <row r="31" spans="1:8" ht="69" customHeight="1" x14ac:dyDescent="0.25">
      <c r="A31" s="34">
        <v>21</v>
      </c>
      <c r="B31" s="35" t="s">
        <v>222</v>
      </c>
      <c r="C31" s="10" t="s">
        <v>223</v>
      </c>
      <c r="D31" s="34" t="s">
        <v>213</v>
      </c>
      <c r="E31" s="34">
        <v>50</v>
      </c>
      <c r="F31" s="34">
        <v>12</v>
      </c>
      <c r="G31" s="11">
        <v>1500</v>
      </c>
      <c r="H31" s="11">
        <f t="shared" si="0"/>
        <v>900000</v>
      </c>
    </row>
    <row r="32" spans="1:8" ht="69" customHeight="1" x14ac:dyDescent="0.25">
      <c r="A32" s="34">
        <v>22</v>
      </c>
      <c r="B32" s="35" t="s">
        <v>224</v>
      </c>
      <c r="C32" s="10" t="s">
        <v>225</v>
      </c>
      <c r="D32" s="34" t="s">
        <v>119</v>
      </c>
      <c r="E32" s="34">
        <v>10</v>
      </c>
      <c r="F32" s="34">
        <v>12</v>
      </c>
      <c r="G32" s="11">
        <v>65000</v>
      </c>
      <c r="H32" s="11">
        <f t="shared" si="0"/>
        <v>7800000</v>
      </c>
    </row>
    <row r="33" spans="1:8" ht="69" customHeight="1" x14ac:dyDescent="0.25">
      <c r="A33" s="34">
        <v>23</v>
      </c>
      <c r="B33" s="35" t="s">
        <v>226</v>
      </c>
      <c r="C33" s="10" t="s">
        <v>227</v>
      </c>
      <c r="D33" s="34" t="s">
        <v>24</v>
      </c>
      <c r="E33" s="34">
        <v>20</v>
      </c>
      <c r="F33" s="34">
        <v>12</v>
      </c>
      <c r="G33" s="11">
        <v>12000</v>
      </c>
      <c r="H33" s="11">
        <f t="shared" si="0"/>
        <v>2880000</v>
      </c>
    </row>
    <row r="34" spans="1:8" ht="69" customHeight="1" x14ac:dyDescent="0.25">
      <c r="A34" s="34">
        <v>24</v>
      </c>
      <c r="B34" s="35" t="s">
        <v>228</v>
      </c>
      <c r="C34" s="10" t="s">
        <v>229</v>
      </c>
      <c r="D34" s="34" t="s">
        <v>24</v>
      </c>
      <c r="E34" s="34">
        <v>4</v>
      </c>
      <c r="F34" s="34">
        <v>12</v>
      </c>
      <c r="G34" s="11">
        <v>49000</v>
      </c>
      <c r="H34" s="11">
        <f t="shared" si="0"/>
        <v>2352000</v>
      </c>
    </row>
    <row r="35" spans="1:8" ht="69" customHeight="1" x14ac:dyDescent="0.25">
      <c r="A35" s="34">
        <v>25</v>
      </c>
      <c r="B35" s="35" t="s">
        <v>230</v>
      </c>
      <c r="C35" s="10" t="s">
        <v>231</v>
      </c>
      <c r="D35" s="34" t="s">
        <v>63</v>
      </c>
      <c r="E35" s="34">
        <v>2</v>
      </c>
      <c r="F35" s="34">
        <v>12</v>
      </c>
      <c r="G35" s="11">
        <v>17000</v>
      </c>
      <c r="H35" s="11">
        <f t="shared" si="0"/>
        <v>408000</v>
      </c>
    </row>
    <row r="36" spans="1:8" ht="69" customHeight="1" x14ac:dyDescent="0.25">
      <c r="A36" s="34">
        <v>26</v>
      </c>
      <c r="B36" s="35" t="s">
        <v>232</v>
      </c>
      <c r="C36" s="10" t="s">
        <v>233</v>
      </c>
      <c r="D36" s="34" t="s">
        <v>80</v>
      </c>
      <c r="E36" s="34">
        <v>1</v>
      </c>
      <c r="F36" s="34">
        <v>12</v>
      </c>
      <c r="G36" s="11">
        <v>12000</v>
      </c>
      <c r="H36" s="11">
        <f t="shared" si="0"/>
        <v>144000</v>
      </c>
    </row>
    <row r="37" spans="1:8" ht="69" customHeight="1" x14ac:dyDescent="0.25">
      <c r="A37" s="34">
        <v>27</v>
      </c>
      <c r="B37" s="35" t="s">
        <v>234</v>
      </c>
      <c r="C37" s="10" t="s">
        <v>235</v>
      </c>
      <c r="D37" s="34" t="s">
        <v>133</v>
      </c>
      <c r="E37" s="34">
        <v>1</v>
      </c>
      <c r="F37" s="34">
        <v>12</v>
      </c>
      <c r="G37" s="11">
        <v>20000</v>
      </c>
      <c r="H37" s="11">
        <f t="shared" si="0"/>
        <v>240000</v>
      </c>
    </row>
    <row r="38" spans="1:8" ht="69" customHeight="1" x14ac:dyDescent="0.25">
      <c r="A38" s="34">
        <v>28</v>
      </c>
      <c r="B38" s="35" t="s">
        <v>236</v>
      </c>
      <c r="C38" s="10" t="s">
        <v>237</v>
      </c>
      <c r="D38" s="34" t="s">
        <v>24</v>
      </c>
      <c r="E38" s="34">
        <v>5</v>
      </c>
      <c r="F38" s="34">
        <v>12</v>
      </c>
      <c r="G38" s="11">
        <v>15000</v>
      </c>
      <c r="H38" s="11">
        <f t="shared" si="0"/>
        <v>900000</v>
      </c>
    </row>
    <row r="39" spans="1:8" ht="69" customHeight="1" x14ac:dyDescent="0.25">
      <c r="A39" s="34">
        <v>29</v>
      </c>
      <c r="B39" s="35" t="s">
        <v>238</v>
      </c>
      <c r="C39" s="10" t="s">
        <v>239</v>
      </c>
      <c r="D39" s="34" t="s">
        <v>24</v>
      </c>
      <c r="E39" s="34">
        <v>10</v>
      </c>
      <c r="F39" s="34">
        <v>12</v>
      </c>
      <c r="G39" s="11">
        <v>45000</v>
      </c>
      <c r="H39" s="11">
        <f t="shared" si="0"/>
        <v>5400000</v>
      </c>
    </row>
    <row r="40" spans="1:8" ht="69" customHeight="1" x14ac:dyDescent="0.25">
      <c r="A40" s="34">
        <v>30</v>
      </c>
      <c r="B40" s="35" t="s">
        <v>240</v>
      </c>
      <c r="C40" s="10" t="s">
        <v>241</v>
      </c>
      <c r="D40" s="34" t="s">
        <v>24</v>
      </c>
      <c r="E40" s="34">
        <v>20</v>
      </c>
      <c r="F40" s="34">
        <v>12</v>
      </c>
      <c r="G40" s="11">
        <v>9000</v>
      </c>
      <c r="H40" s="11">
        <f t="shared" si="0"/>
        <v>2160000</v>
      </c>
    </row>
    <row r="41" spans="1:8" ht="69" customHeight="1" x14ac:dyDescent="0.25">
      <c r="A41" s="34">
        <v>31</v>
      </c>
      <c r="B41" s="35" t="s">
        <v>242</v>
      </c>
      <c r="C41" s="12" t="s">
        <v>243</v>
      </c>
      <c r="D41" s="34" t="s">
        <v>24</v>
      </c>
      <c r="E41" s="34">
        <v>5</v>
      </c>
      <c r="F41" s="34">
        <v>12</v>
      </c>
      <c r="G41" s="11">
        <v>75000</v>
      </c>
      <c r="H41" s="11">
        <f t="shared" si="0"/>
        <v>4500000</v>
      </c>
    </row>
    <row r="42" spans="1:8" ht="69" customHeight="1" x14ac:dyDescent="0.25">
      <c r="A42" s="34">
        <v>32</v>
      </c>
      <c r="B42" s="35" t="s">
        <v>244</v>
      </c>
      <c r="C42" s="10" t="s">
        <v>245</v>
      </c>
      <c r="D42" s="34" t="s">
        <v>213</v>
      </c>
      <c r="E42" s="34">
        <v>3</v>
      </c>
      <c r="F42" s="34">
        <v>12</v>
      </c>
      <c r="G42" s="11">
        <v>42000</v>
      </c>
      <c r="H42" s="11">
        <f t="shared" si="0"/>
        <v>1512000</v>
      </c>
    </row>
    <row r="43" spans="1:8" ht="69" customHeight="1" x14ac:dyDescent="0.25">
      <c r="A43" s="34">
        <v>33</v>
      </c>
      <c r="B43" s="35" t="s">
        <v>246</v>
      </c>
      <c r="C43" s="35" t="s">
        <v>246</v>
      </c>
      <c r="D43" s="34" t="s">
        <v>24</v>
      </c>
      <c r="E43" s="34">
        <v>3</v>
      </c>
      <c r="F43" s="34">
        <v>12</v>
      </c>
      <c r="G43" s="11">
        <v>20000</v>
      </c>
      <c r="H43" s="11">
        <f t="shared" si="0"/>
        <v>720000</v>
      </c>
    </row>
    <row r="44" spans="1:8" ht="69" customHeight="1" x14ac:dyDescent="0.25">
      <c r="A44" s="34">
        <v>34</v>
      </c>
      <c r="B44" s="35" t="s">
        <v>247</v>
      </c>
      <c r="C44" s="10" t="s">
        <v>248</v>
      </c>
      <c r="D44" s="34" t="s">
        <v>24</v>
      </c>
      <c r="E44" s="34">
        <v>2</v>
      </c>
      <c r="F44" s="34">
        <v>12</v>
      </c>
      <c r="G44" s="11">
        <v>145000</v>
      </c>
      <c r="H44" s="11">
        <f t="shared" si="0"/>
        <v>3480000</v>
      </c>
    </row>
    <row r="45" spans="1:8" ht="69" customHeight="1" x14ac:dyDescent="0.25">
      <c r="A45" s="34">
        <v>35</v>
      </c>
      <c r="B45" s="35" t="s">
        <v>249</v>
      </c>
      <c r="C45" s="10" t="s">
        <v>250</v>
      </c>
      <c r="D45" s="34" t="s">
        <v>24</v>
      </c>
      <c r="E45" s="34">
        <v>1</v>
      </c>
      <c r="F45" s="34">
        <v>12</v>
      </c>
      <c r="G45" s="11">
        <v>585000</v>
      </c>
      <c r="H45" s="11">
        <f t="shared" si="0"/>
        <v>7020000</v>
      </c>
    </row>
    <row r="46" spans="1:8" ht="69" customHeight="1" x14ac:dyDescent="0.25">
      <c r="A46" s="34">
        <v>38</v>
      </c>
      <c r="B46" s="35" t="s">
        <v>251</v>
      </c>
      <c r="C46" s="10" t="s">
        <v>251</v>
      </c>
      <c r="D46" s="34" t="s">
        <v>24</v>
      </c>
      <c r="E46" s="34">
        <v>40</v>
      </c>
      <c r="F46" s="34">
        <v>12</v>
      </c>
      <c r="G46" s="11">
        <v>9000</v>
      </c>
      <c r="H46" s="11">
        <f t="shared" si="0"/>
        <v>4320000</v>
      </c>
    </row>
    <row r="47" spans="1:8" ht="69" customHeight="1" x14ac:dyDescent="0.25">
      <c r="A47" s="34">
        <v>39</v>
      </c>
      <c r="B47" s="35" t="s">
        <v>252</v>
      </c>
      <c r="C47" s="10" t="s">
        <v>253</v>
      </c>
      <c r="D47" s="34" t="s">
        <v>254</v>
      </c>
      <c r="E47" s="34">
        <v>10</v>
      </c>
      <c r="F47" s="34">
        <v>12</v>
      </c>
      <c r="G47" s="11">
        <v>25000</v>
      </c>
      <c r="H47" s="11">
        <f t="shared" si="0"/>
        <v>3000000</v>
      </c>
    </row>
    <row r="48" spans="1:8" ht="69" customHeight="1" x14ac:dyDescent="0.25">
      <c r="A48" s="34">
        <v>40</v>
      </c>
      <c r="B48" s="35" t="s">
        <v>255</v>
      </c>
      <c r="C48" s="10" t="s">
        <v>256</v>
      </c>
      <c r="D48" s="34" t="s">
        <v>203</v>
      </c>
      <c r="E48" s="34">
        <v>5</v>
      </c>
      <c r="F48" s="34">
        <v>12</v>
      </c>
      <c r="G48" s="11">
        <v>45000</v>
      </c>
      <c r="H48" s="11">
        <f t="shared" si="0"/>
        <v>2700000</v>
      </c>
    </row>
    <row r="49" spans="1:8" ht="69" customHeight="1" x14ac:dyDescent="0.25">
      <c r="A49" s="34">
        <v>41</v>
      </c>
      <c r="B49" s="35" t="s">
        <v>257</v>
      </c>
      <c r="C49" s="10" t="s">
        <v>258</v>
      </c>
      <c r="D49" s="34" t="s">
        <v>203</v>
      </c>
      <c r="E49" s="34">
        <v>5</v>
      </c>
      <c r="F49" s="34">
        <v>12</v>
      </c>
      <c r="G49" s="11">
        <v>29000</v>
      </c>
      <c r="H49" s="11">
        <f t="shared" si="0"/>
        <v>1740000</v>
      </c>
    </row>
    <row r="50" spans="1:8" ht="69" customHeight="1" x14ac:dyDescent="0.25">
      <c r="A50" s="34">
        <v>42</v>
      </c>
      <c r="B50" s="35" t="s">
        <v>259</v>
      </c>
      <c r="C50" s="10" t="s">
        <v>260</v>
      </c>
      <c r="D50" s="34" t="s">
        <v>203</v>
      </c>
      <c r="E50" s="34">
        <v>2</v>
      </c>
      <c r="F50" s="34">
        <v>12</v>
      </c>
      <c r="G50" s="11">
        <v>32000</v>
      </c>
      <c r="H50" s="11">
        <f t="shared" si="0"/>
        <v>768000</v>
      </c>
    </row>
    <row r="51" spans="1:8" ht="69" customHeight="1" x14ac:dyDescent="0.25">
      <c r="A51" s="34">
        <v>43</v>
      </c>
      <c r="B51" s="35" t="s">
        <v>261</v>
      </c>
      <c r="C51" s="10" t="s">
        <v>262</v>
      </c>
      <c r="D51" s="34" t="s">
        <v>24</v>
      </c>
      <c r="E51" s="34">
        <v>1</v>
      </c>
      <c r="F51" s="34">
        <v>12</v>
      </c>
      <c r="G51" s="11">
        <v>95000</v>
      </c>
      <c r="H51" s="11">
        <f t="shared" si="0"/>
        <v>1140000</v>
      </c>
    </row>
    <row r="52" spans="1:8" ht="24" customHeight="1" x14ac:dyDescent="0.25">
      <c r="A52" s="49" t="s">
        <v>145</v>
      </c>
      <c r="B52" s="50"/>
      <c r="C52" s="50"/>
      <c r="D52" s="50"/>
      <c r="E52" s="50"/>
      <c r="F52" s="50"/>
      <c r="G52" s="51"/>
      <c r="H52" s="36">
        <f>SUM(H11:H51)</f>
        <v>151692000</v>
      </c>
    </row>
    <row r="54" spans="1:8" ht="15.75" x14ac:dyDescent="0.25">
      <c r="A54" s="26" t="s">
        <v>146</v>
      </c>
      <c r="B54" s="27"/>
      <c r="C54" s="28"/>
      <c r="D54" s="29"/>
    </row>
    <row r="55" spans="1:8" ht="15.75" x14ac:dyDescent="0.25">
      <c r="A55" s="26" t="s">
        <v>147</v>
      </c>
      <c r="B55" s="30"/>
      <c r="C55" s="26"/>
      <c r="D55" s="31"/>
    </row>
    <row r="56" spans="1:8" ht="15.75" x14ac:dyDescent="0.25">
      <c r="A56" s="26"/>
      <c r="B56" s="30"/>
      <c r="C56" s="26"/>
      <c r="D56" s="31"/>
    </row>
    <row r="57" spans="1:8" x14ac:dyDescent="0.25">
      <c r="A57" s="38" t="s">
        <v>148</v>
      </c>
      <c r="B57" s="38"/>
      <c r="C57" s="38"/>
      <c r="D57" s="38"/>
    </row>
  </sheetData>
  <mergeCells count="7">
    <mergeCell ref="A52:G52"/>
    <mergeCell ref="F9:H9"/>
    <mergeCell ref="A1:H1"/>
    <mergeCell ref="A2:H2"/>
    <mergeCell ref="A3:H3"/>
    <mergeCell ref="A5:H5"/>
    <mergeCell ref="A6:H6"/>
  </mergeCells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2023-02-23T07:26:27Z</cp:lastPrinted>
  <dcterms:created xsi:type="dcterms:W3CDTF">2023-02-13T03:29:49Z</dcterms:created>
  <dcterms:modified xsi:type="dcterms:W3CDTF">2024-04-09T03:38:23Z</dcterms:modified>
</cp:coreProperties>
</file>