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24226"/>
  <xr:revisionPtr revIDLastSave="0" documentId="13_ncr:1_{1C090C23-228B-4168-827B-6E86420CEA8A}" xr6:coauthVersionLast="47" xr6:coauthVersionMax="47" xr10:uidLastSave="{00000000-0000-0000-0000-000000000000}"/>
  <bookViews>
    <workbookView xWindow="-110" yWindow="-110" windowWidth="38620" windowHeight="21100" tabRatio="824" activeTab="5" xr2:uid="{00000000-000D-0000-FFFF-FFFF00000000}"/>
  </bookViews>
  <sheets>
    <sheet name="C-1" sheetId="2" r:id="rId1"/>
    <sheet name="C-2" sheetId="1" r:id="rId2"/>
    <sheet name="C-3-A" sheetId="3" r:id="rId3"/>
    <sheet name="C-3-B" sheetId="4" r:id="rId4"/>
    <sheet name="C-4" sheetId="5" r:id="rId5"/>
    <sheet name="C-5.1" sheetId="6" r:id="rId6"/>
    <sheet name="C-5.2" sheetId="15" r:id="rId7"/>
    <sheet name="C-6" sheetId="7" r:id="rId8"/>
    <sheet name="C-7" sheetId="8" r:id="rId9"/>
    <sheet name="C-8" sheetId="9" r:id="rId10"/>
    <sheet name="E-2" sheetId="10" r:id="rId11"/>
    <sheet name="F-3.1" sheetId="47" r:id="rId12"/>
    <sheet name="F-3.2" sheetId="11" r:id="rId13"/>
    <sheet name="F-3.3" sheetId="48" r:id="rId14"/>
    <sheet name="F-3.4" sheetId="49" r:id="rId15"/>
    <sheet name="F-3.5" sheetId="51" r:id="rId16"/>
    <sheet name="F-4.1" sheetId="12" r:id="rId17"/>
    <sheet name="F-4.2" sheetId="13" r:id="rId18"/>
    <sheet name="F-5" sheetId="14" r:id="rId19"/>
    <sheet name="G-3.1 " sheetId="17" r:id="rId20"/>
    <sheet name="G-3.2" sheetId="18" r:id="rId21"/>
    <sheet name="G-3.3" sheetId="19" r:id="rId22"/>
    <sheet name="G-3.4" sheetId="45" r:id="rId23"/>
    <sheet name="G-3.5" sheetId="50" r:id="rId24"/>
    <sheet name="G-4.1" sheetId="20" r:id="rId25"/>
    <sheet name="G-4.2" sheetId="21" r:id="rId26"/>
    <sheet name="G-4.3" sheetId="22" r:id="rId27"/>
    <sheet name="G-4.4" sheetId="46" r:id="rId28"/>
    <sheet name="J-1" sheetId="23" r:id="rId29"/>
    <sheet name="J-2" sheetId="24" r:id="rId30"/>
    <sheet name="J-3.1" sheetId="25" r:id="rId31"/>
    <sheet name="J-3.2" sheetId="33" r:id="rId32"/>
    <sheet name="J-4" sheetId="26" r:id="rId33"/>
    <sheet name="J-5" sheetId="27" r:id="rId34"/>
    <sheet name="J-6" sheetId="28" r:id="rId35"/>
    <sheet name="K-2" sheetId="29" r:id="rId36"/>
    <sheet name="L-3" sheetId="30" r:id="rId37"/>
    <sheet name="M-1" sheetId="31" r:id="rId38"/>
    <sheet name="M-2" sheetId="32" r:id="rId39"/>
    <sheet name="P-1" sheetId="34" r:id="rId40"/>
    <sheet name="P-2" sheetId="35" r:id="rId41"/>
    <sheet name="P-3.1" sheetId="36" r:id="rId42"/>
    <sheet name="P-3.2" sheetId="37" r:id="rId43"/>
    <sheet name="P-4" sheetId="38" r:id="rId44"/>
    <sheet name="P-5" sheetId="39" r:id="rId45"/>
    <sheet name="Q-2" sheetId="40" r:id="rId46"/>
    <sheet name="R-3" sheetId="41" r:id="rId47"/>
    <sheet name="S-1" sheetId="42" r:id="rId48"/>
    <sheet name="S-2" sheetId="43" r:id="rId49"/>
  </sheets>
  <definedNames>
    <definedName name="_ftn1" localSheetId="4">'C-4'!#REF!</definedName>
    <definedName name="_ftn2" localSheetId="4">'C-4'!#REF!</definedName>
    <definedName name="_ftnref1" localSheetId="4">'C-4'!$A$6</definedName>
    <definedName name="_ftnref2" localSheetId="4">'C-4'!$A$8</definedName>
    <definedName name="PCN" localSheetId="22">'G-3.4'!$B$4</definedName>
    <definedName name="PCN">'G-3.3'!$A$4</definedName>
    <definedName name="_xlnm.Print_Area" localSheetId="11">'F-3.1'!$A$1:$R$14</definedName>
    <definedName name="_xlnm.Print_Area" localSheetId="18">'F-5'!$A$1:$AF$23</definedName>
    <definedName name="_xlnm.Print_Area" localSheetId="19">'G-3.1 '!$A$1:$AP$14</definedName>
    <definedName name="_xlnm.Print_Area" localSheetId="23">'G-3.5'!$A$1:$AQ$14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0" i="51" l="1"/>
  <c r="AA19" i="51"/>
  <c r="AA18" i="51"/>
  <c r="AA17" i="51"/>
  <c r="AA16" i="51"/>
  <c r="AA15" i="51"/>
  <c r="AA14" i="51" s="1"/>
  <c r="Z20" i="51"/>
  <c r="Z19" i="51"/>
  <c r="Z18" i="51"/>
  <c r="Z17" i="51"/>
  <c r="Z16" i="51"/>
  <c r="Z15" i="51"/>
  <c r="Z14" i="51" s="1"/>
  <c r="AA13" i="51"/>
  <c r="AA12" i="51"/>
  <c r="Z13" i="51"/>
  <c r="Z12" i="51"/>
  <c r="AA11" i="51"/>
  <c r="AA10" i="51" s="1"/>
  <c r="Z11" i="51"/>
  <c r="AA9" i="51"/>
  <c r="AA21" i="51" s="1"/>
  <c r="Z9" i="51"/>
  <c r="B14" i="51"/>
  <c r="B10" i="51"/>
  <c r="Y14" i="51"/>
  <c r="X14" i="51"/>
  <c r="W14" i="51"/>
  <c r="V14" i="51"/>
  <c r="U14" i="51"/>
  <c r="T14" i="51"/>
  <c r="S14" i="51"/>
  <c r="R14" i="51"/>
  <c r="Q14" i="51"/>
  <c r="P14" i="51"/>
  <c r="O14" i="51"/>
  <c r="N14" i="51"/>
  <c r="M14" i="51"/>
  <c r="L14" i="51"/>
  <c r="K14" i="51"/>
  <c r="J14" i="51"/>
  <c r="I14" i="51"/>
  <c r="H14" i="51"/>
  <c r="Y10" i="51"/>
  <c r="X10" i="51"/>
  <c r="W10" i="51"/>
  <c r="V10" i="51"/>
  <c r="U10" i="51"/>
  <c r="T10" i="51"/>
  <c r="S10" i="51"/>
  <c r="R10" i="51"/>
  <c r="Q10" i="51"/>
  <c r="P10" i="51"/>
  <c r="O10" i="51"/>
  <c r="N10" i="51"/>
  <c r="M10" i="51"/>
  <c r="L10" i="51"/>
  <c r="K10" i="51"/>
  <c r="J10" i="51"/>
  <c r="I10" i="51"/>
  <c r="H10" i="51"/>
  <c r="G14" i="51"/>
  <c r="F14" i="51"/>
  <c r="G10" i="51"/>
  <c r="F10" i="51"/>
  <c r="E10" i="51"/>
  <c r="E14" i="51"/>
  <c r="D14" i="51"/>
  <c r="D10" i="51"/>
  <c r="C14" i="51"/>
  <c r="C10" i="51"/>
  <c r="Z10" i="51" l="1"/>
  <c r="Z21" i="51" s="1"/>
  <c r="B21" i="51"/>
  <c r="D9" i="51" s="1"/>
  <c r="D21" i="51" s="1"/>
  <c r="F9" i="51" s="1"/>
  <c r="F21" i="51" s="1"/>
  <c r="H9" i="51" s="1"/>
  <c r="H21" i="51" s="1"/>
  <c r="J9" i="51" s="1"/>
  <c r="J21" i="51" s="1"/>
  <c r="L9" i="51" s="1"/>
  <c r="L21" i="51" s="1"/>
  <c r="N9" i="51" s="1"/>
  <c r="N21" i="51" s="1"/>
  <c r="P9" i="51" s="1"/>
  <c r="P21" i="51" s="1"/>
  <c r="R9" i="51" s="1"/>
  <c r="R21" i="51" s="1"/>
  <c r="T9" i="51" s="1"/>
  <c r="T21" i="51" s="1"/>
  <c r="V9" i="51" s="1"/>
  <c r="V21" i="51" s="1"/>
  <c r="X9" i="51" s="1"/>
  <c r="X21" i="51" s="1"/>
  <c r="C21" i="51"/>
  <c r="E9" i="51" s="1"/>
  <c r="E21" i="51"/>
  <c r="G9" i="51" s="1"/>
  <c r="G21" i="51" s="1"/>
  <c r="I9" i="51" s="1"/>
  <c r="I21" i="51" s="1"/>
  <c r="K9" i="51" s="1"/>
  <c r="K21" i="51" s="1"/>
  <c r="M9" i="51" s="1"/>
  <c r="M21" i="51" s="1"/>
  <c r="O9" i="51" s="1"/>
  <c r="O21" i="51" s="1"/>
  <c r="Q9" i="51" s="1"/>
  <c r="Q21" i="51" s="1"/>
  <c r="S9" i="51" s="1"/>
  <c r="S21" i="51" s="1"/>
  <c r="U9" i="51" s="1"/>
  <c r="U21" i="51" s="1"/>
  <c r="W9" i="51" s="1"/>
  <c r="W21" i="51" s="1"/>
  <c r="Y9" i="51" s="1"/>
  <c r="Y21" i="51" s="1"/>
</calcChain>
</file>

<file path=xl/sharedStrings.xml><?xml version="1.0" encoding="utf-8"?>
<sst xmlns="http://schemas.openxmlformats.org/spreadsheetml/2006/main" count="1865" uniqueCount="560">
  <si>
    <t>POI</t>
  </si>
  <si>
    <t>All products</t>
  </si>
  <si>
    <t>Product under investigation</t>
  </si>
  <si>
    <t>GROSS SALES</t>
  </si>
  <si>
    <t>Sales returns, rebates and discounts</t>
  </si>
  <si>
    <r>
      <t>NET SALES</t>
    </r>
    <r>
      <rPr>
        <i/>
        <sz val="10"/>
        <color rgb="FF000000"/>
        <rFont val="Times New Roman"/>
        <family val="1"/>
      </rPr>
      <t xml:space="preserve"> (1-2)</t>
    </r>
  </si>
  <si>
    <t>Depreciation</t>
  </si>
  <si>
    <t>Unrelated customers</t>
  </si>
  <si>
    <t>Related customers</t>
  </si>
  <si>
    <t>Total</t>
  </si>
  <si>
    <t>Total company turnover (all products)</t>
  </si>
  <si>
    <t>Domestic market</t>
  </si>
  <si>
    <t>Turnover of the Product under investigation</t>
  </si>
  <si>
    <t>HS code: …………</t>
  </si>
  <si>
    <t>Value</t>
  </si>
  <si>
    <t>Unit price</t>
  </si>
  <si>
    <t xml:space="preserve">Value </t>
  </si>
  <si>
    <r>
      <t>Total all sales</t>
    </r>
    <r>
      <rPr>
        <b/>
        <sz val="10"/>
        <color rgb="FF000000"/>
        <rFont val="Times New Roman"/>
        <family val="1"/>
      </rPr>
      <t xml:space="preserve"> </t>
    </r>
    <r>
      <rPr>
        <b/>
        <i/>
        <sz val="10"/>
        <color rgb="FF000000"/>
        <rFont val="Times New Roman"/>
        <family val="1"/>
      </rPr>
      <t>A+B+C</t>
    </r>
  </si>
  <si>
    <t>Value in currency</t>
  </si>
  <si>
    <t>Unit sales price</t>
  </si>
  <si>
    <t>All other  countries</t>
  </si>
  <si>
    <t>Country 1 (please specify)</t>
  </si>
  <si>
    <t>Country 2 (please specify)</t>
  </si>
  <si>
    <t>Country 3 (please specify)</t>
  </si>
  <si>
    <t>Country 4 (please specify)</t>
  </si>
  <si>
    <t>Country 5 (please specify)</t>
  </si>
  <si>
    <t>Number of production lines installed</t>
  </si>
  <si>
    <t>Capacity utilization (%)</t>
  </si>
  <si>
    <t>Period</t>
  </si>
  <si>
    <t>Stock  of purchased goods</t>
  </si>
  <si>
    <t>Buildings</t>
  </si>
  <si>
    <t>Machinery and Equipment</t>
  </si>
  <si>
    <t xml:space="preserve">Other (please specify) </t>
  </si>
  <si>
    <t>Distribution channel</t>
  </si>
  <si>
    <t>Sales on the Domestic market</t>
  </si>
  <si>
    <t>OEM</t>
  </si>
  <si>
    <t>Distributors</t>
  </si>
  <si>
    <t>Retailers</t>
  </si>
  <si>
    <t>End-users</t>
  </si>
  <si>
    <t>TOTAL</t>
  </si>
  <si>
    <t>Market Share (%)</t>
  </si>
  <si>
    <t>Item</t>
  </si>
  <si>
    <t>Direct manufacturing costs</t>
  </si>
  <si>
    <t>Others (please specify)</t>
  </si>
  <si>
    <t>(1) Sub-Total direct manufacturing costs</t>
  </si>
  <si>
    <t>Indirect manufacturing costs</t>
  </si>
  <si>
    <t>Indirect labor</t>
  </si>
  <si>
    <t>Rent/Lease</t>
  </si>
  <si>
    <t>Maintenance and repairs</t>
  </si>
  <si>
    <t>Stock variation of work in progress</t>
  </si>
  <si>
    <t>(2) Sub-Total indirect manufacturing costs</t>
  </si>
  <si>
    <t>Selling, General and Administrative Expenses</t>
  </si>
  <si>
    <t>Financing</t>
  </si>
  <si>
    <t>Insurance</t>
  </si>
  <si>
    <t>Freight/Transport</t>
  </si>
  <si>
    <t>Packaging</t>
  </si>
  <si>
    <t xml:space="preserve">Administration </t>
  </si>
  <si>
    <t>Selling/Advertising/Publicity</t>
  </si>
  <si>
    <t>Research and Development</t>
  </si>
  <si>
    <t>Technical assistance</t>
  </si>
  <si>
    <t>Security</t>
  </si>
  <si>
    <t>Pollution control</t>
  </si>
  <si>
    <t>(3) Sub-Total SG&amp;A</t>
  </si>
  <si>
    <t>PRODUCTION</t>
  </si>
  <si>
    <t>Total Production cost</t>
  </si>
  <si>
    <t>Average production cost</t>
  </si>
  <si>
    <t>SALES</t>
  </si>
  <si>
    <t>Value (net of sales discounts)</t>
  </si>
  <si>
    <t>Average sales price</t>
  </si>
  <si>
    <r>
      <t xml:space="preserve">POI </t>
    </r>
    <r>
      <rPr>
        <b/>
        <sz val="11"/>
        <color rgb="FF000000"/>
        <rFont val="Times New Roman"/>
        <family val="1"/>
      </rPr>
      <t>Total</t>
    </r>
  </si>
  <si>
    <r>
      <t xml:space="preserve">DOMESTIC MARKET </t>
    </r>
    <r>
      <rPr>
        <sz val="10"/>
        <color rgb="FF000000"/>
        <rFont val="Times New Roman"/>
        <family val="1"/>
      </rPr>
      <t>sales during the POI</t>
    </r>
  </si>
  <si>
    <r>
      <t xml:space="preserve">EXPORT TO VIETNAMESE MARKET </t>
    </r>
    <r>
      <rPr>
        <sz val="10"/>
        <color rgb="FF000000"/>
        <rFont val="Times New Roman"/>
        <family val="1"/>
      </rPr>
      <t>sales during the POI</t>
    </r>
  </si>
  <si>
    <r>
      <t xml:space="preserve">OTHER EXPORT MARKET </t>
    </r>
    <r>
      <rPr>
        <sz val="12"/>
        <color rgb="FF000000"/>
        <rFont val="Times New Roman"/>
        <family val="1"/>
      </rPr>
      <t xml:space="preserve">(excluding Vietnam) </t>
    </r>
    <r>
      <rPr>
        <sz val="10"/>
        <color rgb="FF000000"/>
        <rFont val="Times New Roman"/>
        <family val="1"/>
      </rPr>
      <t>sales during the POI</t>
    </r>
  </si>
  <si>
    <t>Other products</t>
  </si>
  <si>
    <t>%</t>
  </si>
  <si>
    <t>Total Net Sales</t>
  </si>
  <si>
    <t>Cost of goods sold</t>
  </si>
  <si>
    <t>SG&amp;A</t>
  </si>
  <si>
    <t>Freight</t>
  </si>
  <si>
    <t>Inland transport</t>
  </si>
  <si>
    <t>Selling/Advert./Publicity</t>
  </si>
  <si>
    <t>Research &amp; Development</t>
  </si>
  <si>
    <t>Sub-total</t>
  </si>
  <si>
    <t>TOTAL COSTS</t>
  </si>
  <si>
    <t>Net Profit/Loss before Tax</t>
  </si>
  <si>
    <t>Turnover</t>
  </si>
  <si>
    <t>Income statement</t>
  </si>
  <si>
    <t>State your company's turnover (use the currency in which your accounts are kept), free of taxes and after all discounts, in the following format</t>
  </si>
  <si>
    <t>Total quantity and value of sales to five most significant export countries others than in Vietnam</t>
  </si>
  <si>
    <t>Production and capacity statistics</t>
  </si>
  <si>
    <t>Stock  of product produced by the company</t>
  </si>
  <si>
    <r>
      <t xml:space="preserve">Beginning of the </t>
    </r>
    <r>
      <rPr>
        <b/>
        <sz val="10"/>
        <color theme="1"/>
        <rFont val="Times New Roman"/>
        <family val="1"/>
      </rPr>
      <t>POI</t>
    </r>
  </si>
  <si>
    <r>
      <t xml:space="preserve">Last day of the first month of the </t>
    </r>
    <r>
      <rPr>
        <b/>
        <sz val="10"/>
        <color theme="1"/>
        <rFont val="Times New Roman"/>
        <family val="1"/>
      </rPr>
      <t>POI</t>
    </r>
    <r>
      <rPr>
        <sz val="10"/>
        <color theme="1"/>
        <rFont val="Times New Roman"/>
        <family val="1"/>
      </rPr>
      <t xml:space="preserve"> </t>
    </r>
  </si>
  <si>
    <t>Product under investigation  in value</t>
  </si>
  <si>
    <t>Product under investigation in value</t>
  </si>
  <si>
    <t>All products in value</t>
  </si>
  <si>
    <t>Employment</t>
  </si>
  <si>
    <t>Distribution channels</t>
  </si>
  <si>
    <t>Domestic market share</t>
  </si>
  <si>
    <t>Cost of sales</t>
  </si>
  <si>
    <t>the summary of the costs of production/trading, for the product under investigation (in your accounting currency)</t>
  </si>
  <si>
    <t>SN</t>
  </si>
  <si>
    <t>PCN</t>
  </si>
  <si>
    <t>SALECOD</t>
  </si>
  <si>
    <t>DOCTYPE</t>
  </si>
  <si>
    <t>DATEISS</t>
  </si>
  <si>
    <t>INVNUM</t>
  </si>
  <si>
    <t>CREDEBNUM</t>
  </si>
  <si>
    <t>NOBILL</t>
  </si>
  <si>
    <t>CUSTNUM</t>
  </si>
  <si>
    <t>CUSTNAME</t>
  </si>
  <si>
    <t>LEVTRAD</t>
  </si>
  <si>
    <t>CUSTREL</t>
  </si>
  <si>
    <t>ORDNUM</t>
  </si>
  <si>
    <t>DATEORD</t>
  </si>
  <si>
    <t>PAYTERM</t>
  </si>
  <si>
    <t>DELTERM</t>
  </si>
  <si>
    <t>QTY1</t>
  </si>
  <si>
    <t>QTY2</t>
  </si>
  <si>
    <t>GROSSVAL</t>
  </si>
  <si>
    <t>SALDISC</t>
  </si>
  <si>
    <t>NETVAL</t>
  </si>
  <si>
    <t>CURR</t>
  </si>
  <si>
    <t>EXCHANGE</t>
  </si>
  <si>
    <t>TURNOVER</t>
  </si>
  <si>
    <t>CIFVAL</t>
  </si>
  <si>
    <t>DISCOUNT</t>
  </si>
  <si>
    <t>REBAT</t>
  </si>
  <si>
    <t>COMM</t>
  </si>
  <si>
    <t>INLFREIGHT</t>
  </si>
  <si>
    <t>FREIGHT</t>
  </si>
  <si>
    <t>INSUR</t>
  </si>
  <si>
    <t>CHARGES</t>
  </si>
  <si>
    <t>PACKAGE</t>
  </si>
  <si>
    <t>CREDIT</t>
  </si>
  <si>
    <t>BANKCHAR</t>
  </si>
  <si>
    <t>WARR</t>
  </si>
  <si>
    <t>AFTERSAL</t>
  </si>
  <si>
    <t>IMPORT</t>
  </si>
  <si>
    <t>OTHER</t>
  </si>
  <si>
    <t xml:space="preserve">Sequential number </t>
  </si>
  <si>
    <t xml:space="preserve">Product control number </t>
  </si>
  <si>
    <t xml:space="preserve">Product sales code </t>
  </si>
  <si>
    <t>Type of document</t>
  </si>
  <si>
    <t xml:space="preserve">Date of issue </t>
  </si>
  <si>
    <t xml:space="preserve">Invoice number </t>
  </si>
  <si>
    <t>Number of Credit/Debit note</t>
  </si>
  <si>
    <t>Number of bill of loading</t>
  </si>
  <si>
    <t xml:space="preserve">Customer number </t>
  </si>
  <si>
    <t>Customer name</t>
  </si>
  <si>
    <t>Customer level of trade</t>
  </si>
  <si>
    <t xml:space="preserve">Customer relation </t>
  </si>
  <si>
    <t xml:space="preserve">Sales order/contract number </t>
  </si>
  <si>
    <t xml:space="preserve">Date of sales order/contract </t>
  </si>
  <si>
    <t xml:space="preserve">Payment terms </t>
  </si>
  <si>
    <t xml:space="preserve">Delivery terms </t>
  </si>
  <si>
    <t>Quantity as per invoice</t>
  </si>
  <si>
    <t xml:space="preserve">Gross value </t>
  </si>
  <si>
    <t xml:space="preserve">Discounts on the document </t>
  </si>
  <si>
    <t xml:space="preserve">Net value </t>
  </si>
  <si>
    <t xml:space="preserve">Invoice currency </t>
  </si>
  <si>
    <t>Exchange rate</t>
  </si>
  <si>
    <t>Net value, in your own accounting currency</t>
  </si>
  <si>
    <t xml:space="preserve">CIF value at Vietnamese border </t>
  </si>
  <si>
    <t>Discounts</t>
  </si>
  <si>
    <t>Rebates</t>
  </si>
  <si>
    <t>Commission</t>
  </si>
  <si>
    <t>Freight in exporting country</t>
  </si>
  <si>
    <t>Ocean freight</t>
  </si>
  <si>
    <t>Freight in Vietnam</t>
  </si>
  <si>
    <t>Handling, loading and ancillary expenses</t>
  </si>
  <si>
    <t>Packaging expenses</t>
  </si>
  <si>
    <t>Credit costs</t>
  </si>
  <si>
    <t>Bank charges</t>
  </si>
  <si>
    <t>Warranty and guarantee expenses</t>
  </si>
  <si>
    <t>Expenses for technical assistance and services</t>
  </si>
  <si>
    <t>Import duties</t>
  </si>
  <si>
    <t>Other</t>
  </si>
  <si>
    <t>CUSTADD</t>
  </si>
  <si>
    <t>CUSTCOUNTRY</t>
  </si>
  <si>
    <t>TOTTURNO</t>
  </si>
  <si>
    <t>LPTURNO</t>
  </si>
  <si>
    <t>TOTDISC</t>
  </si>
  <si>
    <t>GENDELTERM</t>
  </si>
  <si>
    <t>GENPAYTERM</t>
  </si>
  <si>
    <t xml:space="preserve">Customer name </t>
  </si>
  <si>
    <t xml:space="preserve">Customer address </t>
  </si>
  <si>
    <t>Customer country</t>
  </si>
  <si>
    <t xml:space="preserve">Customer relationship </t>
  </si>
  <si>
    <t xml:space="preserve">Customer Level of trade </t>
  </si>
  <si>
    <t xml:space="preserve">Total turnover </t>
  </si>
  <si>
    <t xml:space="preserve">Turnover of the product under investigation </t>
  </si>
  <si>
    <t xml:space="preserve">Total amount of all discounts, rebates, etc. </t>
  </si>
  <si>
    <t xml:space="preserve">General terms of delivery </t>
  </si>
  <si>
    <t xml:space="preserve">General terms of payment </t>
  </si>
  <si>
    <t>PRODCOD</t>
  </si>
  <si>
    <t>QTYSOLD</t>
  </si>
  <si>
    <t>QTYPROD</t>
  </si>
  <si>
    <t>DIRRAWMAT</t>
  </si>
  <si>
    <t>DIROTHMAT</t>
  </si>
  <si>
    <t>DIRLAB</t>
  </si>
  <si>
    <t>DIROTHER</t>
  </si>
  <si>
    <t>DIRTOTMAN</t>
  </si>
  <si>
    <t>INDLAB</t>
  </si>
  <si>
    <t>INDOTHER</t>
  </si>
  <si>
    <t>INDTOTMAN</t>
  </si>
  <si>
    <t>TOTMANUF</t>
  </si>
  <si>
    <t>UNITMANUF</t>
  </si>
  <si>
    <t>SELLADMIN</t>
  </si>
  <si>
    <t>FINANC</t>
  </si>
  <si>
    <t>PACK</t>
  </si>
  <si>
    <t>TRANINS</t>
  </si>
  <si>
    <t>R&amp;D</t>
  </si>
  <si>
    <t>OTHSG&amp;A</t>
  </si>
  <si>
    <t>UNITSG&amp;A</t>
  </si>
  <si>
    <t>COPUNIT</t>
  </si>
  <si>
    <t xml:space="preserve">Production Code </t>
  </si>
  <si>
    <t>Direct primary material costs</t>
  </si>
  <si>
    <t>Direct ‘other material’ costs</t>
  </si>
  <si>
    <t>Direct labor costs</t>
  </si>
  <si>
    <t>Direct ‘other’ costs</t>
  </si>
  <si>
    <t xml:space="preserve">Total direct manufacturing costs </t>
  </si>
  <si>
    <t>Indirect labor costs</t>
  </si>
  <si>
    <t>Indirect ‘other’ costs</t>
  </si>
  <si>
    <t xml:space="preserve">Total indirect manufacturing costs </t>
  </si>
  <si>
    <t>TOTAL MANUFACTURING COSTS</t>
  </si>
  <si>
    <t>UNIT MANUFACTURING COST</t>
  </si>
  <si>
    <t xml:space="preserve">Selling and administrative expenses </t>
  </si>
  <si>
    <t xml:space="preserve">Financing expenses </t>
  </si>
  <si>
    <t>Packaging costs</t>
  </si>
  <si>
    <t>Freight and insurance costs</t>
  </si>
  <si>
    <t>Research &amp; Development costs</t>
  </si>
  <si>
    <t>Other selling, general and administrative costs</t>
  </si>
  <si>
    <t>TOTAL SG&amp;A EXPENSES</t>
  </si>
  <si>
    <t>UNIT SG&amp;A EXPENSES</t>
  </si>
  <si>
    <t xml:space="preserve">                                                                                                                     DMSALES</t>
  </si>
  <si>
    <t>PHYDIFF</t>
  </si>
  <si>
    <t>DUTYDRAW</t>
  </si>
  <si>
    <t>INDTAX</t>
  </si>
  <si>
    <t>LEVTRADE</t>
  </si>
  <si>
    <t>Delivery terms</t>
  </si>
  <si>
    <t xml:space="preserve">Adjustment for physical difference </t>
  </si>
  <si>
    <t xml:space="preserve">Import duties </t>
  </si>
  <si>
    <t>Indirect taxes</t>
  </si>
  <si>
    <t>Level of trade adjustment</t>
  </si>
  <si>
    <t>Freight in domestic market</t>
  </si>
  <si>
    <t xml:space="preserve">Bank charges </t>
  </si>
  <si>
    <t>DMCUST</t>
  </si>
  <si>
    <t>DISTRCH</t>
  </si>
  <si>
    <t>Customer relationship</t>
  </si>
  <si>
    <t xml:space="preserve">Total amount of all discounts, rebates, bonuses etc. </t>
  </si>
  <si>
    <t>DMCOP</t>
  </si>
  <si>
    <t xml:space="preserve"> TOTMANUF</t>
  </si>
  <si>
    <t>Direct primary material cost</t>
  </si>
  <si>
    <t>Total direct manufacturing costs</t>
  </si>
  <si>
    <t>Total indirect manufacturing costs</t>
  </si>
  <si>
    <t>INCOME STATEMENT</t>
  </si>
  <si>
    <t>Product under
investigation</t>
  </si>
  <si>
    <t>HS code: ….</t>
  </si>
  <si>
    <t>Total Vietnamese sales                A</t>
  </si>
  <si>
    <t>Total exports sales to other
countries                                     B</t>
  </si>
  <si>
    <t>Total sales on your domestic
market                                        C</t>
  </si>
  <si>
    <t>Total all sales                    A+B+C</t>
  </si>
  <si>
    <t>Financial year</t>
  </si>
  <si>
    <r>
      <t xml:space="preserve">Total personel employed in the
</t>
    </r>
    <r>
      <rPr>
        <b/>
        <sz val="11"/>
        <color theme="1"/>
        <rFont val="Times New Roman"/>
        <family val="1"/>
      </rPr>
      <t>whole company</t>
    </r>
  </si>
  <si>
    <r>
      <t xml:space="preserve">Total personel employed on the
</t>
    </r>
    <r>
      <rPr>
        <b/>
        <sz val="11"/>
        <color theme="1"/>
        <rFont val="Times New Roman"/>
        <family val="1"/>
      </rPr>
      <t>product under investigation</t>
    </r>
  </si>
  <si>
    <t>Sales of product under investigation</t>
  </si>
  <si>
    <t>Sales of other products</t>
  </si>
  <si>
    <t>Distribution chanel</t>
  </si>
  <si>
    <t>Endusers</t>
  </si>
  <si>
    <t>Other (specify)</t>
  </si>
  <si>
    <t>Purchased quantity and prices</t>
  </si>
  <si>
    <t>Product
control
number</t>
  </si>
  <si>
    <t>Name of
supplier</t>
  </si>
  <si>
    <t>Country
of origin</t>
  </si>
  <si>
    <t>Net
invoice
value</t>
  </si>
  <si>
    <t>Cost of
insurance
and Freight</t>
  </si>
  <si>
    <t>Total
CIF
value</t>
  </si>
  <si>
    <t>Customs
duty paid
(if any)</t>
  </si>
  <si>
    <t>Other costs
linked to this
purchase
or import</t>
  </si>
  <si>
    <t>Total costs
of locally
purchased or
imported product</t>
  </si>
  <si>
    <t>Total all products
Profit &amp; Loss
Last finacial year</t>
  </si>
  <si>
    <t>Total all products
Profit &amp; Loss
Investigation period</t>
  </si>
  <si>
    <r>
      <t xml:space="preserve">Customer level of trade </t>
    </r>
    <r>
      <rPr>
        <b/>
        <u/>
        <sz val="10"/>
        <color theme="1"/>
        <rFont val="Times New Roman"/>
        <family val="1"/>
      </rPr>
      <t>"1</t>
    </r>
    <r>
      <rPr>
        <b/>
        <sz val="10"/>
        <color theme="1"/>
        <rFont val="Times New Roman"/>
        <family val="1"/>
      </rPr>
      <t>"</t>
    </r>
  </si>
  <si>
    <r>
      <t xml:space="preserve">Customer level of trade </t>
    </r>
    <r>
      <rPr>
        <b/>
        <u/>
        <sz val="10"/>
        <color theme="1"/>
        <rFont val="Times New Roman"/>
        <family val="1"/>
      </rPr>
      <t>"2</t>
    </r>
    <r>
      <rPr>
        <b/>
        <sz val="10"/>
        <color theme="1"/>
        <rFont val="Times New Roman"/>
        <family val="1"/>
      </rPr>
      <t>"</t>
    </r>
  </si>
  <si>
    <t>Product Under Investigation</t>
  </si>
  <si>
    <t xml:space="preserve">% </t>
  </si>
  <si>
    <t xml:space="preserve">       Insurance</t>
  </si>
  <si>
    <t xml:space="preserve">       Freight/Transport</t>
  </si>
  <si>
    <t xml:space="preserve">       Packaging</t>
  </si>
  <si>
    <t xml:space="preserve">       Administration</t>
  </si>
  <si>
    <t xml:space="preserve">       Selling/Advert/Publicity</t>
  </si>
  <si>
    <t xml:space="preserve">       Reseacrh &amp; Development</t>
  </si>
  <si>
    <t xml:space="preserve">       Technical assistance</t>
  </si>
  <si>
    <t xml:space="preserve">       Security</t>
  </si>
  <si>
    <t xml:space="preserve">       Pollution control</t>
  </si>
  <si>
    <t>Operating PROFIT/LOSS</t>
  </si>
  <si>
    <t>RLSALES</t>
  </si>
  <si>
    <t>RLCUST</t>
  </si>
  <si>
    <t>Turnover of the sector (including the Product under investigation)</t>
  </si>
  <si>
    <t>Unit: please specify (use the currency in which your accounts are kept)</t>
  </si>
  <si>
    <t>Unit: please specify (use the same currency for all the value reported)</t>
  </si>
  <si>
    <t xml:space="preserve">Unit: please specify </t>
  </si>
  <si>
    <t>Inventory</t>
  </si>
  <si>
    <r>
      <t xml:space="preserve">Last day of the 2nd month of the </t>
    </r>
    <r>
      <rPr>
        <b/>
        <sz val="10"/>
        <color theme="1"/>
        <rFont val="Times New Roman"/>
        <family val="1"/>
      </rPr>
      <t>POI</t>
    </r>
    <r>
      <rPr>
        <sz val="10"/>
        <color theme="1"/>
        <rFont val="Times New Roman"/>
        <family val="1"/>
      </rPr>
      <t xml:space="preserve"> </t>
    </r>
  </si>
  <si>
    <r>
      <t xml:space="preserve">Last day of the 3rd month of the </t>
    </r>
    <r>
      <rPr>
        <b/>
        <sz val="10"/>
        <color theme="1"/>
        <rFont val="Times New Roman"/>
        <family val="1"/>
      </rPr>
      <t>POI</t>
    </r>
    <r>
      <rPr>
        <sz val="10"/>
        <color theme="1"/>
        <rFont val="Times New Roman"/>
        <family val="1"/>
      </rPr>
      <t xml:space="preserve"> </t>
    </r>
  </si>
  <si>
    <r>
      <t xml:space="preserve">Last day of the 4th month of the </t>
    </r>
    <r>
      <rPr>
        <b/>
        <sz val="10"/>
        <color theme="1"/>
        <rFont val="Times New Roman"/>
        <family val="1"/>
      </rPr>
      <t>POI</t>
    </r>
    <r>
      <rPr>
        <sz val="10"/>
        <color theme="1"/>
        <rFont val="Times New Roman"/>
        <family val="1"/>
      </rPr>
      <t xml:space="preserve"> </t>
    </r>
  </si>
  <si>
    <r>
      <t xml:space="preserve">Last day of the 5th month of the </t>
    </r>
    <r>
      <rPr>
        <b/>
        <sz val="10"/>
        <color theme="1"/>
        <rFont val="Times New Roman"/>
        <family val="1"/>
      </rPr>
      <t>POI</t>
    </r>
    <r>
      <rPr>
        <sz val="10"/>
        <color theme="1"/>
        <rFont val="Times New Roman"/>
        <family val="1"/>
      </rPr>
      <t xml:space="preserve"> </t>
    </r>
  </si>
  <si>
    <r>
      <t xml:space="preserve">Last day of the 6th month of the </t>
    </r>
    <r>
      <rPr>
        <b/>
        <sz val="10"/>
        <color theme="1"/>
        <rFont val="Times New Roman"/>
        <family val="1"/>
      </rPr>
      <t>POI</t>
    </r>
    <r>
      <rPr>
        <sz val="10"/>
        <color theme="1"/>
        <rFont val="Times New Roman"/>
        <family val="1"/>
      </rPr>
      <t xml:space="preserve"> </t>
    </r>
  </si>
  <si>
    <r>
      <t xml:space="preserve">Last day of the 7th month of the </t>
    </r>
    <r>
      <rPr>
        <b/>
        <sz val="10"/>
        <color theme="1"/>
        <rFont val="Times New Roman"/>
        <family val="1"/>
      </rPr>
      <t>POI</t>
    </r>
    <r>
      <rPr>
        <sz val="10"/>
        <color theme="1"/>
        <rFont val="Times New Roman"/>
        <family val="1"/>
      </rPr>
      <t xml:space="preserve"> </t>
    </r>
  </si>
  <si>
    <r>
      <t xml:space="preserve">Last day of the 8th month of the </t>
    </r>
    <r>
      <rPr>
        <b/>
        <sz val="10"/>
        <color theme="1"/>
        <rFont val="Times New Roman"/>
        <family val="1"/>
      </rPr>
      <t>POI</t>
    </r>
    <r>
      <rPr>
        <sz val="10"/>
        <color theme="1"/>
        <rFont val="Times New Roman"/>
        <family val="1"/>
      </rPr>
      <t xml:space="preserve"> </t>
    </r>
  </si>
  <si>
    <r>
      <t xml:space="preserve">Last day of the 9th month of the </t>
    </r>
    <r>
      <rPr>
        <b/>
        <sz val="10"/>
        <color theme="1"/>
        <rFont val="Times New Roman"/>
        <family val="1"/>
      </rPr>
      <t>POI</t>
    </r>
    <r>
      <rPr>
        <sz val="10"/>
        <color theme="1"/>
        <rFont val="Times New Roman"/>
        <family val="1"/>
      </rPr>
      <t xml:space="preserve"> </t>
    </r>
  </si>
  <si>
    <r>
      <t xml:space="preserve">Last day of the 10th month of the </t>
    </r>
    <r>
      <rPr>
        <b/>
        <sz val="10"/>
        <color theme="1"/>
        <rFont val="Times New Roman"/>
        <family val="1"/>
      </rPr>
      <t>POI</t>
    </r>
    <r>
      <rPr>
        <sz val="10"/>
        <color theme="1"/>
        <rFont val="Times New Roman"/>
        <family val="1"/>
      </rPr>
      <t xml:space="preserve"> </t>
    </r>
  </si>
  <si>
    <r>
      <t xml:space="preserve">Last day of the 11th month of the </t>
    </r>
    <r>
      <rPr>
        <b/>
        <sz val="10"/>
        <color theme="1"/>
        <rFont val="Times New Roman"/>
        <family val="1"/>
      </rPr>
      <t>POI</t>
    </r>
    <r>
      <rPr>
        <sz val="10"/>
        <color theme="1"/>
        <rFont val="Times New Roman"/>
        <family val="1"/>
      </rPr>
      <t xml:space="preserve"> </t>
    </r>
  </si>
  <si>
    <r>
      <t xml:space="preserve">Last day of the 12th month of the </t>
    </r>
    <r>
      <rPr>
        <b/>
        <sz val="10"/>
        <color theme="1"/>
        <rFont val="Times New Roman"/>
        <family val="1"/>
      </rPr>
      <t>POI</t>
    </r>
    <r>
      <rPr>
        <sz val="10"/>
        <color theme="1"/>
        <rFont val="Times New Roman"/>
        <family val="1"/>
      </rPr>
      <t xml:space="preserve"> </t>
    </r>
  </si>
  <si>
    <t>Inventory in monthly total</t>
  </si>
  <si>
    <t>Total employee in the whole company</t>
  </si>
  <si>
    <t>Total employees on the product under investigation</t>
  </si>
  <si>
    <t>Investments (for the products under investigation)</t>
  </si>
  <si>
    <t xml:space="preserve">                                                                                                   VNSALES</t>
  </si>
  <si>
    <t>Total quantity and value of sales (to unrelated party)</t>
  </si>
  <si>
    <t>Total quantity and value of sales (to related party)</t>
  </si>
  <si>
    <t>Total exports sales to other countries excluding Vietnam</t>
  </si>
  <si>
    <t>VNCUST</t>
  </si>
  <si>
    <t>VNCOP</t>
  </si>
  <si>
    <t>Tax</t>
  </si>
  <si>
    <t>Selling expense</t>
  </si>
  <si>
    <t>Administration expense</t>
  </si>
  <si>
    <t>Other income</t>
  </si>
  <si>
    <t>Other expense</t>
  </si>
  <si>
    <t>Financial income</t>
  </si>
  <si>
    <t>Financial expense</t>
  </si>
  <si>
    <r>
      <t>Total export sales to Vietnam</t>
    </r>
    <r>
      <rPr>
        <b/>
        <sz val="10"/>
        <color rgb="FF000000"/>
        <rFont val="Times New Roman"/>
        <family val="1"/>
      </rPr>
      <t xml:space="preserve"> (</t>
    </r>
    <r>
      <rPr>
        <b/>
        <i/>
        <sz val="10"/>
        <color rgb="FF000000"/>
        <rFont val="Times New Roman"/>
        <family val="1"/>
      </rPr>
      <t>A)</t>
    </r>
  </si>
  <si>
    <t>Total exports sales to other countries (B)</t>
  </si>
  <si>
    <r>
      <t>Total sales on your domestic market</t>
    </r>
    <r>
      <rPr>
        <b/>
        <sz val="10"/>
        <color rgb="FF000000"/>
        <rFont val="Times New Roman"/>
        <family val="1"/>
      </rPr>
      <t xml:space="preserve"> (C) </t>
    </r>
  </si>
  <si>
    <t>VNFREIGHT</t>
  </si>
  <si>
    <t>Export to Vietnam</t>
  </si>
  <si>
    <t>Export to Other Countries</t>
  </si>
  <si>
    <r>
      <t xml:space="preserve">Unit: </t>
    </r>
    <r>
      <rPr>
        <i/>
        <sz val="12"/>
        <color theme="1"/>
        <rFont val="Times New Roman"/>
        <family val="1"/>
      </rPr>
      <t>please specify</t>
    </r>
  </si>
  <si>
    <t>Total quantity and value of sales of Product under Investigation</t>
  </si>
  <si>
    <t>Openning stock</t>
  </si>
  <si>
    <t>IN</t>
  </si>
  <si>
    <t>- From Production</t>
  </si>
  <si>
    <t>- Purchase</t>
  </si>
  <si>
    <t>OUT</t>
  </si>
  <si>
    <t>- Sold</t>
  </si>
  <si>
    <t>- To produce other products</t>
  </si>
  <si>
    <t>- Loss</t>
  </si>
  <si>
    <t>Closing stock</t>
  </si>
  <si>
    <t>- Other (please specify)</t>
  </si>
  <si>
    <t>Value (in your curency)</t>
  </si>
  <si>
    <t>Distribution channels (of products under investigation) (in percentage)</t>
  </si>
  <si>
    <t>Sales on the Vietnamese market</t>
  </si>
  <si>
    <t>POI - 2</t>
  </si>
  <si>
    <t>POI - 1</t>
  </si>
  <si>
    <t>POI-2</t>
  </si>
  <si>
    <t>POI-1</t>
  </si>
  <si>
    <t>VNCOP by month</t>
  </si>
  <si>
    <t>DMCOP by month</t>
  </si>
  <si>
    <t>MONTH</t>
  </si>
  <si>
    <t>Month</t>
  </si>
  <si>
    <t>Country of destination</t>
  </si>
  <si>
    <t>Name of Supplier</t>
  </si>
  <si>
    <t>Purchase Quantity
MT</t>
  </si>
  <si>
    <t xml:space="preserve">Purchase Value
Excluding VAT
</t>
  </si>
  <si>
    <t>Supplier relationship</t>
  </si>
  <si>
    <t xml:space="preserve">Combined product control number </t>
  </si>
  <si>
    <t xml:space="preserve">Quantity in MT </t>
  </si>
  <si>
    <t>Actual production in quantity (in MT) (metric ton)</t>
  </si>
  <si>
    <t>Production capacity (in MT)</t>
  </si>
  <si>
    <t>Purchases of product under investigation in quantity (in MT)</t>
  </si>
  <si>
    <t>Quantity (MT)</t>
  </si>
  <si>
    <t>Quantity (in MT)</t>
  </si>
  <si>
    <t>Product under investigation in quantity (in MT)</t>
  </si>
  <si>
    <t>Personnel employed in the production process of the product under investigation</t>
  </si>
  <si>
    <t>Personnel employed in sales, general &amp; administration of the product under investigation</t>
  </si>
  <si>
    <t>Total domestic market consumption in quantity (in MT)</t>
  </si>
  <si>
    <t>Your company’s sales on the domestic market in quantity (in MT)</t>
  </si>
  <si>
    <t>Gas</t>
  </si>
  <si>
    <t>Quantity produced (in MT)</t>
  </si>
  <si>
    <t>Quantity as per invoice     (in MT)</t>
  </si>
  <si>
    <t>Quantity sold in (in MT)</t>
  </si>
  <si>
    <t>COST OF PRODUCTION PER MT</t>
  </si>
  <si>
    <t>Quantity produced in (in MT)</t>
  </si>
  <si>
    <t>Quantity as per invoice in MT</t>
  </si>
  <si>
    <t>SUPP</t>
  </si>
  <si>
    <t>SUPPREL</t>
  </si>
  <si>
    <t>PURQTY</t>
  </si>
  <si>
    <t>PURVAL</t>
  </si>
  <si>
    <t>Power</t>
  </si>
  <si>
    <t>Fuel</t>
  </si>
  <si>
    <t>Steam</t>
  </si>
  <si>
    <t>Water</t>
  </si>
  <si>
    <t>Power (a)</t>
  </si>
  <si>
    <t>Fuel (b)</t>
  </si>
  <si>
    <t>Steam (c)</t>
  </si>
  <si>
    <t>Water (d)</t>
  </si>
  <si>
    <t>Other utility (please specify) (f)</t>
  </si>
  <si>
    <t>Gas (e)</t>
  </si>
  <si>
    <t>Power (indirect) (g)</t>
  </si>
  <si>
    <t>Fuel (h)</t>
  </si>
  <si>
    <t>Steam (i)</t>
  </si>
  <si>
    <t>Water (j)</t>
  </si>
  <si>
    <t>Gas (Indirect) (k)</t>
  </si>
  <si>
    <t>Other energy (please specify) (l)</t>
  </si>
  <si>
    <t>Total utilities (Indirect) (g) + (h) + (i) + (j) + (k) + (l)</t>
  </si>
  <si>
    <t>Particulars</t>
  </si>
  <si>
    <t>A</t>
  </si>
  <si>
    <t>B</t>
  </si>
  <si>
    <t>C</t>
  </si>
  <si>
    <t>D</t>
  </si>
  <si>
    <t>E</t>
  </si>
  <si>
    <t>F</t>
  </si>
  <si>
    <t>G</t>
  </si>
  <si>
    <t>Qty</t>
  </si>
  <si>
    <t>Rate</t>
  </si>
  <si>
    <t>Norms**</t>
  </si>
  <si>
    <t>RM-1</t>
  </si>
  <si>
    <t>RM-2</t>
  </si>
  <si>
    <t>RM-3</t>
  </si>
  <si>
    <t>RM-4</t>
  </si>
  <si>
    <t>RM-5</t>
  </si>
  <si>
    <t>RM-6</t>
  </si>
  <si>
    <t>Other Raw Materials</t>
  </si>
  <si>
    <t>Packing Material-1</t>
  </si>
  <si>
    <t>Packing Material-2</t>
  </si>
  <si>
    <t>TOTAL OF INPUT MATERIALS</t>
  </si>
  <si>
    <t>Utility (Item wise)*</t>
  </si>
  <si>
    <t>Add more...</t>
  </si>
  <si>
    <t>TOTAL OF UTILITIES</t>
  </si>
  <si>
    <r>
      <t xml:space="preserve">*      </t>
    </r>
    <r>
      <rPr>
        <sz val="10"/>
        <color rgb="FF000000"/>
        <rFont val="Times New Roman"/>
        <family val="1"/>
      </rPr>
      <t>Please indicate "zero", where there is no opening/ Closing stock.</t>
    </r>
  </si>
  <si>
    <t>** Norm means per unit actual consumption (i.e. Qty. consumed/ production) during the period.</t>
  </si>
  <si>
    <r>
      <t xml:space="preserve">#      </t>
    </r>
    <r>
      <rPr>
        <sz val="10"/>
        <color rgb="FF000000"/>
        <rFont val="Times New Roman"/>
        <family val="1"/>
      </rPr>
      <t>Opening stock and Closing stock shall preferably include impact of 'Raw Materials in Work-in-Progress', if any.</t>
    </r>
  </si>
  <si>
    <t>In case the raw materials/packing materials/utilities consumed are produced captively, provide details of cost of production and average sales realisation of those raw materials/inputs seperately</t>
  </si>
  <si>
    <t>Specify unit</t>
  </si>
  <si>
    <t xml:space="preserve">Production </t>
  </si>
  <si>
    <t>Input Materials (Item wise)</t>
  </si>
  <si>
    <t>Opening Stock</t>
  </si>
  <si>
    <t>Purchases from Related Party</t>
  </si>
  <si>
    <t>Purchases (Other than from Related Party)</t>
  </si>
  <si>
    <t>Closing Stock</t>
  </si>
  <si>
    <t>Actual Consumption (A+B+C+D-E)</t>
  </si>
  <si>
    <t>Previous Accounting Year/Financial Year Actual Consumption</t>
  </si>
  <si>
    <t>Standard or normative Consumption per unit of production</t>
  </si>
  <si>
    <t>FOR PERIOD OF INVESTIGATION</t>
  </si>
  <si>
    <t>Direct utility costs</t>
  </si>
  <si>
    <t>INDUTL</t>
  </si>
  <si>
    <t>Indirect utility costs</t>
  </si>
  <si>
    <t>DIRUTL</t>
  </si>
  <si>
    <t>Purchase of primary materials or other major components, utilities</t>
  </si>
  <si>
    <t>Quantity sold (in MT)</t>
  </si>
  <si>
    <t>Self-Produced Raw Material for PUC</t>
  </si>
  <si>
    <t>PUR INV</t>
  </si>
  <si>
    <t>PURDATE</t>
  </si>
  <si>
    <t>Date of purchase invoice</t>
  </si>
  <si>
    <t>OFREIGHT</t>
  </si>
  <si>
    <t>Freight in Importing country</t>
  </si>
  <si>
    <t>DEST</t>
  </si>
  <si>
    <t>Destination</t>
  </si>
  <si>
    <t>Total utilities consumption (a) + (b) + (c) + (d) + (e) + (f)</t>
  </si>
  <si>
    <t>Direct labor cost</t>
  </si>
  <si>
    <t>Installed/ Rated Capacity (Quantity)</t>
  </si>
  <si>
    <t>Production (Quantity)</t>
  </si>
  <si>
    <t>Total Sales (Quantity)</t>
  </si>
  <si>
    <t>Domestic Sales (Quantity)</t>
  </si>
  <si>
    <t>Sales to Vietnam (Quantity )</t>
  </si>
  <si>
    <t>Capacity Utilization (%)</t>
  </si>
  <si>
    <t>Sales to other countries (Quantity)</t>
  </si>
  <si>
    <t>Cost of production of PUI</t>
  </si>
  <si>
    <t>Cost per Unit</t>
  </si>
  <si>
    <t>Sale to all market</t>
  </si>
  <si>
    <t>Sale to domestic market</t>
  </si>
  <si>
    <t>Sale to Vietnam</t>
  </si>
  <si>
    <r>
      <t>Primary materials (</t>
    </r>
    <r>
      <rPr>
        <b/>
        <i/>
        <sz val="12"/>
        <color rgb="FF000000"/>
        <rFont val="Times New Roman"/>
        <family val="1"/>
      </rPr>
      <t>Please specify</t>
    </r>
    <r>
      <rPr>
        <sz val="12"/>
        <color rgb="FF000000"/>
        <rFont val="Times New Roman"/>
        <family val="1"/>
      </rPr>
      <t>)</t>
    </r>
  </si>
  <si>
    <r>
      <t xml:space="preserve">TOTAL MANUFACTURING COSTS </t>
    </r>
    <r>
      <rPr>
        <b/>
        <i/>
        <sz val="12"/>
        <color rgb="FF000000"/>
        <rFont val="Times New Roman"/>
        <family val="1"/>
      </rPr>
      <t>(1) + (2)</t>
    </r>
  </si>
  <si>
    <r>
      <t xml:space="preserve">TOTAL COST OF PRODUCTION </t>
    </r>
    <r>
      <rPr>
        <b/>
        <i/>
        <sz val="12"/>
        <color rgb="FF000000"/>
        <rFont val="Times New Roman"/>
        <family val="1"/>
      </rPr>
      <t>(1) + (2) + (3)</t>
    </r>
  </si>
  <si>
    <t>Main primary material cost</t>
  </si>
  <si>
    <t>2nd primary material cost</t>
  </si>
  <si>
    <t>RAWMAT1</t>
  </si>
  <si>
    <t>RAWMAT2</t>
  </si>
  <si>
    <t xml:space="preserve">                                                                                                   Purchase of primary materials or other major components, utilities</t>
  </si>
  <si>
    <t xml:space="preserve">Supplier name </t>
  </si>
  <si>
    <t>SUPPNAME</t>
  </si>
  <si>
    <t>SUPPNUM</t>
  </si>
  <si>
    <t>SUPPADD</t>
  </si>
  <si>
    <t>SUPPCOUNTRY</t>
  </si>
  <si>
    <t>SUPPLIER</t>
  </si>
  <si>
    <t xml:space="preserve">Supplier number </t>
  </si>
  <si>
    <t xml:space="preserve">Supplier address </t>
  </si>
  <si>
    <t>Supplier country</t>
  </si>
  <si>
    <t xml:space="preserve">Supplier relationship </t>
  </si>
  <si>
    <t>TOTNETVAL</t>
  </si>
  <si>
    <t>Total Net Value of the material purchased</t>
  </si>
  <si>
    <t>MATCOD</t>
  </si>
  <si>
    <t>Code of material purchased</t>
  </si>
  <si>
    <t>Material Code</t>
  </si>
  <si>
    <t>MATNAME</t>
  </si>
  <si>
    <t>Material name</t>
  </si>
  <si>
    <t>Supplier Name</t>
  </si>
  <si>
    <t xml:space="preserve">Supplier relation </t>
  </si>
  <si>
    <t>MATORG</t>
  </si>
  <si>
    <t>Material Origins</t>
  </si>
  <si>
    <t>LOADPORT</t>
  </si>
  <si>
    <t>Port of loading</t>
  </si>
  <si>
    <t>DESTPORT</t>
  </si>
  <si>
    <t>Port of discharge</t>
  </si>
  <si>
    <t>POI (monthly)</t>
  </si>
  <si>
    <t>SALES TO OTHER COUNTRIES</t>
  </si>
  <si>
    <t>DEST COUNTRY</t>
  </si>
  <si>
    <t>Country of Destination</t>
  </si>
  <si>
    <t xml:space="preserve">CIF value at importer's border </t>
  </si>
  <si>
    <t>Freight in import country</t>
  </si>
  <si>
    <t>Total Vietnamese sales         
A</t>
  </si>
  <si>
    <t>MANU</t>
  </si>
  <si>
    <t>Name of Manufacturer</t>
  </si>
  <si>
    <t>CIF value</t>
  </si>
  <si>
    <t>Purchase invoice number</t>
  </si>
  <si>
    <t>Sale to other Countries</t>
  </si>
  <si>
    <t>Product under Investigation
Profit and loss
Investigation period</t>
  </si>
  <si>
    <t>Total all products 
Profit &amp; Loss     
Last financial year</t>
  </si>
  <si>
    <t>Total all products 
Profit &amp; Loss    
Investigation period</t>
  </si>
  <si>
    <t>Monthly in POI</t>
  </si>
  <si>
    <t>- Sold (in domestic market)</t>
  </si>
  <si>
    <t>- Sold (to Vietnam)</t>
  </si>
  <si>
    <t>- Sold (to other countries)</t>
  </si>
  <si>
    <t>Inventories of  main material in POI</t>
  </si>
  <si>
    <t>Name of Material #1:</t>
  </si>
  <si>
    <t>Name of Material #2:</t>
  </si>
  <si>
    <t>Name of Material #3:</t>
  </si>
  <si>
    <t>Quantiy unit: (please specify)</t>
  </si>
  <si>
    <t>Quantity</t>
  </si>
  <si>
    <t>Value unit</t>
  </si>
  <si>
    <t>your currency unit (please specify)</t>
  </si>
  <si>
    <t>Net financial expense (8-7)</t>
  </si>
  <si>
    <t>Net other expense (11-10)</t>
  </si>
  <si>
    <t>Total SG&amp;A Expense (5+6+9+12)</t>
  </si>
  <si>
    <t>Total Cost (4+13)</t>
  </si>
  <si>
    <r>
      <t>PROFIT BEFORE TAXATION</t>
    </r>
    <r>
      <rPr>
        <i/>
        <sz val="10"/>
        <color rgb="FF000000"/>
        <rFont val="Times New Roman"/>
        <family val="1"/>
      </rPr>
      <t xml:space="preserve"> (3-4)</t>
    </r>
  </si>
  <si>
    <r>
      <t>NET PROFIT</t>
    </r>
    <r>
      <rPr>
        <i/>
        <sz val="10"/>
        <color rgb="FF000000"/>
        <rFont val="Times New Roman"/>
        <family val="1"/>
      </rPr>
      <t xml:space="preserve"> (15-16)</t>
    </r>
  </si>
  <si>
    <t>Financial Expense</t>
  </si>
  <si>
    <t>Financial Income</t>
  </si>
  <si>
    <t>Others Expense (please specify)</t>
  </si>
  <si>
    <t>Others Income (please specify)</t>
  </si>
  <si>
    <t>Cost of production of main material to produce Product under Investigation</t>
  </si>
  <si>
    <t>Quantity sold in (in PCS)</t>
  </si>
  <si>
    <t>Quantity produced in (in PCS)</t>
  </si>
  <si>
    <t>COST OF PRODUCTION PER PCS</t>
  </si>
  <si>
    <t>The thickness of layer (if any)</t>
  </si>
  <si>
    <t>General
payment
terms</t>
  </si>
  <si>
    <t>General
delivery
terms</t>
  </si>
  <si>
    <t>Total Quantity
purchased or
imported,
 in MT</t>
  </si>
  <si>
    <t xml:space="preserve">       Financial Expense</t>
  </si>
  <si>
    <t xml:space="preserve">       Financial Income</t>
  </si>
  <si>
    <t xml:space="preserve">       Others Expense (please specify)</t>
  </si>
  <si>
    <t xml:space="preserve">       Others Income (please specify)</t>
  </si>
  <si>
    <t>Total Quantity
purchased or
imported,
 in PCS</t>
  </si>
  <si>
    <r>
      <t>PROFIT BEFORE TAXATION</t>
    </r>
    <r>
      <rPr>
        <i/>
        <sz val="10"/>
        <color rgb="FF000000"/>
        <rFont val="Times New Roman"/>
        <family val="1"/>
      </rPr>
      <t xml:space="preserve"> (3-14)</t>
    </r>
  </si>
  <si>
    <t xml:space="preserve">Internal Product sales code </t>
  </si>
  <si>
    <t>Currency Unit: please specify above each column repoted</t>
  </si>
  <si>
    <t>Note: Only list the sale of Product under investigation which is produced by company. Sales of Product under investigation produced by any other producer need to be reported in K-2, L-3, M-1 and M-2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</si>
</sst>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m\-yyyy"/>
    <numFmt numFmtId="165" formatCode="_(* #,##0_);_(* \(#,##0\);_(* &quot;-&quot;??_);_(@_)"/>
  </numFmts>
  <fonts count="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i/>
      <sz val="12"/>
      <color theme="1"/>
      <name val="Times New Roman"/>
      <family val="1"/>
    </font>
    <font>
      <i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"/>
      <name val="Times New Roman"/>
      <family val="1"/>
    </font>
    <font>
      <i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i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9"/>
      <color rgb="FF000000"/>
      <name val="Times New Roman"/>
      <family val="1"/>
    </font>
    <font>
      <i/>
      <sz val="8"/>
      <color theme="1"/>
      <name val="Times New Roman"/>
      <family val="1"/>
    </font>
    <font>
      <i/>
      <sz val="8"/>
      <color rgb="FF000000"/>
      <name val="Times New Roman"/>
      <family val="1"/>
    </font>
    <font>
      <b/>
      <sz val="13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20202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rgb="FF000000"/>
      <name val="Times New Roman"/>
      <family val="1"/>
    </font>
    <font>
      <b/>
      <i/>
      <sz val="12"/>
      <name val="Times New Roman"/>
      <family val="1"/>
    </font>
    <font>
      <b/>
      <i/>
      <sz val="11"/>
      <color rgb="FFFF0000"/>
      <name val="Calibri"/>
      <family val="2"/>
      <scheme val="minor"/>
    </font>
    <font>
      <b/>
      <i/>
      <sz val="11"/>
      <color rgb="FFFF0000"/>
      <name val="Times New Roman"/>
      <family val="1"/>
    </font>
    <font>
      <sz val="8"/>
      <name val="Calibri"/>
      <family val="2"/>
      <scheme val="minor"/>
    </font>
    <font>
      <b/>
      <sz val="14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u/>
      <sz val="12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6" fillId="0" borderId="0" applyNumberFormat="0" applyFill="0" applyBorder="0" applyAlignment="0" applyProtection="0"/>
    <xf numFmtId="0" fontId="33" fillId="0" borderId="0"/>
    <xf numFmtId="0" fontId="34" fillId="0" borderId="0"/>
    <xf numFmtId="0" fontId="35" fillId="0" borderId="0" applyNumberFormat="0" applyFont="0" applyFill="0" applyBorder="0" applyAlignment="0" applyProtection="0">
      <alignment vertical="top"/>
    </xf>
    <xf numFmtId="43" fontId="33" fillId="0" borderId="0" applyFont="0" applyFill="0" applyBorder="0" applyAlignment="0" applyProtection="0"/>
  </cellStyleXfs>
  <cellXfs count="387">
    <xf numFmtId="0" fontId="0" fillId="0" borderId="0" xfId="0"/>
    <xf numFmtId="0" fontId="10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right" vertical="center"/>
    </xf>
    <xf numFmtId="0" fontId="6" fillId="4" borderId="1" xfId="0" applyFont="1" applyFill="1" applyBorder="1" applyAlignment="1">
      <alignment horizontal="justify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7" fillId="0" borderId="1" xfId="1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9" fillId="0" borderId="0" xfId="0" applyFont="1"/>
    <xf numFmtId="0" fontId="12" fillId="0" borderId="1" xfId="0" applyFont="1" applyBorder="1"/>
    <xf numFmtId="0" fontId="5" fillId="0" borderId="0" xfId="0" applyFont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0" fontId="0" fillId="0" borderId="3" xfId="0" applyBorder="1"/>
    <xf numFmtId="0" fontId="11" fillId="0" borderId="1" xfId="0" applyFont="1" applyBorder="1" applyAlignment="1">
      <alignment vertical="center" wrapText="1"/>
    </xf>
    <xf numFmtId="0" fontId="0" fillId="0" borderId="7" xfId="0" applyBorder="1"/>
    <xf numFmtId="0" fontId="0" fillId="0" borderId="6" xfId="0" applyBorder="1"/>
    <xf numFmtId="0" fontId="0" fillId="0" borderId="12" xfId="0" applyBorder="1"/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0" xfId="0" applyFont="1"/>
    <xf numFmtId="0" fontId="28" fillId="0" borderId="0" xfId="0" applyFont="1"/>
    <xf numFmtId="0" fontId="28" fillId="0" borderId="0" xfId="0" applyFont="1" applyAlignment="1">
      <alignment horizontal="left" vertical="center" indent="4"/>
    </xf>
    <xf numFmtId="0" fontId="13" fillId="0" borderId="1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35" xfId="0" applyBorder="1"/>
    <xf numFmtId="0" fontId="0" fillId="0" borderId="36" xfId="0" applyBorder="1"/>
    <xf numFmtId="0" fontId="29" fillId="0" borderId="0" xfId="0" applyFont="1" applyAlignment="1">
      <alignment horizontal="left"/>
    </xf>
    <xf numFmtId="0" fontId="14" fillId="0" borderId="37" xfId="0" applyFont="1" applyBorder="1" applyAlignment="1">
      <alignment horizontal="center"/>
    </xf>
    <xf numFmtId="0" fontId="7" fillId="0" borderId="37" xfId="0" applyFont="1" applyBorder="1" applyAlignment="1">
      <alignment horizontal="center" vertical="center" wrapText="1"/>
    </xf>
    <xf numFmtId="0" fontId="0" fillId="0" borderId="38" xfId="0" applyBorder="1"/>
    <xf numFmtId="0" fontId="14" fillId="0" borderId="37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39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7" fillId="0" borderId="34" xfId="0" applyFont="1" applyBorder="1" applyAlignment="1">
      <alignment horizontal="center" vertical="top" wrapText="1"/>
    </xf>
    <xf numFmtId="0" fontId="7" fillId="0" borderId="37" xfId="0" applyFont="1" applyBorder="1" applyAlignment="1">
      <alignment horizontal="center" vertical="top" wrapText="1"/>
    </xf>
    <xf numFmtId="0" fontId="7" fillId="0" borderId="40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7" fillId="0" borderId="34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38" xfId="0" applyFont="1" applyBorder="1"/>
    <xf numFmtId="0" fontId="13" fillId="0" borderId="35" xfId="0" applyFont="1" applyBorder="1"/>
    <xf numFmtId="0" fontId="13" fillId="0" borderId="36" xfId="0" applyFont="1" applyBorder="1"/>
    <xf numFmtId="0" fontId="5" fillId="0" borderId="40" xfId="0" applyFont="1" applyBorder="1" applyAlignment="1">
      <alignment horizontal="center" vertical="center" wrapText="1"/>
    </xf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13" fillId="0" borderId="0" xfId="0" applyFont="1"/>
    <xf numFmtId="0" fontId="14" fillId="0" borderId="0" xfId="0" applyFont="1"/>
    <xf numFmtId="0" fontId="0" fillId="0" borderId="20" xfId="0" applyBorder="1"/>
    <xf numFmtId="0" fontId="0" fillId="0" borderId="13" xfId="0" applyBorder="1"/>
    <xf numFmtId="0" fontId="13" fillId="0" borderId="45" xfId="0" applyFont="1" applyBorder="1" applyAlignment="1">
      <alignment vertical="center"/>
    </xf>
    <xf numFmtId="0" fontId="13" fillId="0" borderId="46" xfId="0" applyFont="1" applyBorder="1" applyAlignment="1">
      <alignment vertical="center" wrapText="1"/>
    </xf>
    <xf numFmtId="0" fontId="13" fillId="0" borderId="1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24" xfId="0" applyBorder="1"/>
    <xf numFmtId="0" fontId="0" fillId="0" borderId="22" xfId="0" applyBorder="1"/>
    <xf numFmtId="0" fontId="0" fillId="0" borderId="52" xfId="0" applyBorder="1"/>
    <xf numFmtId="0" fontId="0" fillId="0" borderId="54" xfId="0" applyBorder="1"/>
    <xf numFmtId="0" fontId="30" fillId="0" borderId="0" xfId="0" applyFont="1"/>
    <xf numFmtId="0" fontId="30" fillId="0" borderId="9" xfId="0" applyFont="1" applyBorder="1"/>
    <xf numFmtId="0" fontId="30" fillId="0" borderId="49" xfId="0" applyFont="1" applyBorder="1"/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 wrapText="1"/>
    </xf>
    <xf numFmtId="0" fontId="30" fillId="0" borderId="5" xfId="0" applyFont="1" applyBorder="1"/>
    <xf numFmtId="0" fontId="0" fillId="0" borderId="47" xfId="0" applyBorder="1"/>
    <xf numFmtId="0" fontId="0" fillId="0" borderId="48" xfId="0" applyBorder="1"/>
    <xf numFmtId="0" fontId="30" fillId="0" borderId="2" xfId="0" applyFont="1" applyBorder="1" applyAlignment="1">
      <alignment wrapText="1"/>
    </xf>
    <xf numFmtId="0" fontId="30" fillId="0" borderId="36" xfId="0" applyFont="1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7" xfId="0" applyBorder="1"/>
    <xf numFmtId="0" fontId="12" fillId="0" borderId="37" xfId="0" applyFont="1" applyBorder="1" applyAlignment="1">
      <alignment wrapText="1"/>
    </xf>
    <xf numFmtId="0" fontId="12" fillId="0" borderId="37" xfId="0" applyFont="1" applyBorder="1"/>
    <xf numFmtId="0" fontId="19" fillId="0" borderId="37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2" fillId="0" borderId="50" xfId="0" applyFont="1" applyBorder="1"/>
    <xf numFmtId="0" fontId="12" fillId="0" borderId="51" xfId="0" applyFont="1" applyBorder="1"/>
    <xf numFmtId="0" fontId="12" fillId="0" borderId="52" xfId="0" applyFont="1" applyBorder="1"/>
    <xf numFmtId="0" fontId="19" fillId="0" borderId="1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9" fillId="0" borderId="37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2" fillId="0" borderId="33" xfId="0" applyFont="1" applyBorder="1"/>
    <xf numFmtId="0" fontId="12" fillId="0" borderId="35" xfId="0" applyFont="1" applyBorder="1"/>
    <xf numFmtId="0" fontId="12" fillId="0" borderId="36" xfId="0" applyFont="1" applyBorder="1"/>
    <xf numFmtId="0" fontId="12" fillId="0" borderId="3" xfId="0" applyFont="1" applyBorder="1"/>
    <xf numFmtId="0" fontId="12" fillId="0" borderId="22" xfId="0" applyFont="1" applyBorder="1"/>
    <xf numFmtId="0" fontId="13" fillId="0" borderId="25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4" fillId="0" borderId="37" xfId="0" applyFont="1" applyBorder="1"/>
    <xf numFmtId="0" fontId="12" fillId="0" borderId="54" xfId="0" applyFont="1" applyBorder="1"/>
    <xf numFmtId="0" fontId="14" fillId="0" borderId="38" xfId="0" applyFont="1" applyBorder="1"/>
    <xf numFmtId="0" fontId="18" fillId="0" borderId="35" xfId="0" applyFont="1" applyBorder="1"/>
    <xf numFmtId="0" fontId="12" fillId="0" borderId="24" xfId="0" applyFont="1" applyBorder="1"/>
    <xf numFmtId="0" fontId="18" fillId="0" borderId="38" xfId="0" applyFont="1" applyBorder="1"/>
    <xf numFmtId="0" fontId="15" fillId="0" borderId="37" xfId="0" applyFont="1" applyBorder="1"/>
    <xf numFmtId="0" fontId="14" fillId="0" borderId="3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4" fillId="0" borderId="50" xfId="0" applyFont="1" applyBorder="1" applyAlignment="1">
      <alignment horizontal="center"/>
    </xf>
    <xf numFmtId="0" fontId="7" fillId="0" borderId="5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32" fillId="0" borderId="0" xfId="0" applyFont="1"/>
    <xf numFmtId="0" fontId="28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3" fillId="0" borderId="1" xfId="0" quotePrefix="1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4" fillId="0" borderId="16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0" fillId="0" borderId="59" xfId="0" applyBorder="1"/>
    <xf numFmtId="0" fontId="12" fillId="0" borderId="1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 vertical="top" wrapText="1"/>
    </xf>
    <xf numFmtId="0" fontId="0" fillId="0" borderId="32" xfId="0" applyBorder="1"/>
    <xf numFmtId="0" fontId="0" fillId="0" borderId="21" xfId="0" applyBorder="1"/>
    <xf numFmtId="0" fontId="0" fillId="0" borderId="62" xfId="0" applyBorder="1"/>
    <xf numFmtId="0" fontId="0" fillId="0" borderId="33" xfId="0" applyBorder="1"/>
    <xf numFmtId="0" fontId="7" fillId="0" borderId="61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wrapText="1"/>
    </xf>
    <xf numFmtId="0" fontId="36" fillId="0" borderId="1" xfId="4" applyFont="1" applyBorder="1" applyAlignment="1">
      <alignment horizontal="left" vertical="top"/>
    </xf>
    <xf numFmtId="0" fontId="36" fillId="0" borderId="1" xfId="4" applyFont="1" applyBorder="1">
      <alignment vertical="top"/>
    </xf>
    <xf numFmtId="0" fontId="36" fillId="3" borderId="1" xfId="4" applyFont="1" applyFill="1" applyBorder="1" applyAlignment="1">
      <alignment vertical="center" wrapText="1"/>
    </xf>
    <xf numFmtId="0" fontId="5" fillId="3" borderId="1" xfId="4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left" vertical="center" wrapText="1" indent="3"/>
    </xf>
    <xf numFmtId="0" fontId="37" fillId="3" borderId="1" xfId="4" applyFont="1" applyFill="1" applyBorder="1" applyAlignment="1">
      <alignment vertical="center" wrapText="1"/>
    </xf>
    <xf numFmtId="0" fontId="7" fillId="3" borderId="1" xfId="4" applyFont="1" applyFill="1" applyBorder="1" applyAlignment="1">
      <alignment horizontal="left" vertical="center" wrapText="1"/>
    </xf>
    <xf numFmtId="0" fontId="36" fillId="0" borderId="0" xfId="4" applyFont="1" applyAlignment="1">
      <alignment horizontal="left" vertical="center"/>
    </xf>
    <xf numFmtId="0" fontId="38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5" fillId="3" borderId="1" xfId="4" applyFont="1" applyFill="1" applyBorder="1" applyAlignment="1">
      <alignment horizontal="left" vertical="center" wrapText="1"/>
    </xf>
    <xf numFmtId="0" fontId="37" fillId="3" borderId="1" xfId="4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9" fillId="8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/>
    </xf>
    <xf numFmtId="0" fontId="32" fillId="5" borderId="1" xfId="0" applyFont="1" applyFill="1" applyBorder="1" applyAlignment="1">
      <alignment horizontal="left"/>
    </xf>
    <xf numFmtId="0" fontId="32" fillId="7" borderId="1" xfId="0" applyFont="1" applyFill="1" applyBorder="1" applyAlignment="1">
      <alignment horizontal="left"/>
    </xf>
    <xf numFmtId="0" fontId="39" fillId="8" borderId="1" xfId="0" applyFont="1" applyFill="1" applyBorder="1" applyAlignment="1">
      <alignment horizontal="left"/>
    </xf>
    <xf numFmtId="0" fontId="23" fillId="0" borderId="1" xfId="0" applyFont="1" applyBorder="1" applyAlignment="1">
      <alignment horizontal="left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40" fillId="8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7" borderId="1" xfId="0" applyFont="1" applyFill="1" applyBorder="1" applyAlignment="1">
      <alignment horizontal="left" vertical="center" wrapText="1"/>
    </xf>
    <xf numFmtId="0" fontId="40" fillId="8" borderId="1" xfId="0" applyFont="1" applyFill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7" borderId="1" xfId="0" applyFont="1" applyFill="1" applyBorder="1" applyAlignment="1">
      <alignment horizontal="justify" vertical="center" wrapText="1"/>
    </xf>
    <xf numFmtId="0" fontId="42" fillId="8" borderId="1" xfId="0" applyFont="1" applyFill="1" applyBorder="1" applyAlignment="1">
      <alignment horizontal="justify" vertical="center" wrapText="1"/>
    </xf>
    <xf numFmtId="0" fontId="32" fillId="0" borderId="1" xfId="0" applyFont="1" applyBorder="1"/>
    <xf numFmtId="0" fontId="32" fillId="7" borderId="1" xfId="0" applyFont="1" applyFill="1" applyBorder="1"/>
    <xf numFmtId="0" fontId="39" fillId="8" borderId="1" xfId="0" applyFont="1" applyFill="1" applyBorder="1"/>
    <xf numFmtId="0" fontId="41" fillId="6" borderId="1" xfId="0" applyFont="1" applyFill="1" applyBorder="1" applyAlignment="1">
      <alignment horizontal="left" vertical="center" wrapText="1"/>
    </xf>
    <xf numFmtId="0" fontId="32" fillId="0" borderId="1" xfId="0" applyFont="1" applyBorder="1" applyAlignment="1">
      <alignment vertical="top" wrapText="1"/>
    </xf>
    <xf numFmtId="0" fontId="32" fillId="7" borderId="1" xfId="0" applyFont="1" applyFill="1" applyBorder="1" applyAlignment="1">
      <alignment vertical="top" wrapText="1"/>
    </xf>
    <xf numFmtId="0" fontId="39" fillId="8" borderId="1" xfId="0" applyFont="1" applyFill="1" applyBorder="1" applyAlignment="1">
      <alignment vertical="top" wrapText="1"/>
    </xf>
    <xf numFmtId="0" fontId="32" fillId="0" borderId="1" xfId="0" applyFont="1" applyBorder="1" applyAlignment="1">
      <alignment horizontal="left" vertical="center" wrapText="1"/>
    </xf>
    <xf numFmtId="0" fontId="32" fillId="7" borderId="1" xfId="0" applyFont="1" applyFill="1" applyBorder="1" applyAlignment="1">
      <alignment horizontal="left" vertical="center" wrapText="1"/>
    </xf>
    <xf numFmtId="0" fontId="39" fillId="8" borderId="1" xfId="0" applyFont="1" applyFill="1" applyBorder="1" applyAlignment="1">
      <alignment horizontal="left" vertical="center" wrapText="1"/>
    </xf>
    <xf numFmtId="0" fontId="32" fillId="0" borderId="1" xfId="0" applyFont="1" applyBorder="1" applyAlignment="1">
      <alignment horizontal="left" wrapText="1"/>
    </xf>
    <xf numFmtId="0" fontId="32" fillId="7" borderId="1" xfId="0" applyFont="1" applyFill="1" applyBorder="1" applyAlignment="1">
      <alignment horizontal="left" wrapText="1"/>
    </xf>
    <xf numFmtId="0" fontId="39" fillId="8" borderId="1" xfId="0" applyFont="1" applyFill="1" applyBorder="1" applyAlignment="1">
      <alignment horizontal="left" wrapText="1"/>
    </xf>
    <xf numFmtId="0" fontId="43" fillId="0" borderId="0" xfId="0" applyFont="1"/>
    <xf numFmtId="0" fontId="44" fillId="0" borderId="0" xfId="0" applyFont="1"/>
    <xf numFmtId="0" fontId="29" fillId="0" borderId="0" xfId="0" applyFont="1"/>
    <xf numFmtId="0" fontId="29" fillId="0" borderId="0" xfId="0" applyFont="1" applyAlignment="1">
      <alignment vertical="center"/>
    </xf>
    <xf numFmtId="164" fontId="14" fillId="0" borderId="1" xfId="0" applyNumberFormat="1" applyFont="1" applyBorder="1" applyAlignment="1">
      <alignment horizontal="center" vertical="center"/>
    </xf>
    <xf numFmtId="0" fontId="30" fillId="0" borderId="5" xfId="0" applyFont="1" applyBorder="1" applyAlignment="1">
      <alignment wrapText="1"/>
    </xf>
    <xf numFmtId="0" fontId="3" fillId="5" borderId="8" xfId="0" applyFont="1" applyFill="1" applyBorder="1" applyAlignment="1">
      <alignment horizontal="center" vertical="center" wrapText="1"/>
    </xf>
    <xf numFmtId="0" fontId="12" fillId="0" borderId="0" xfId="0" applyFont="1"/>
    <xf numFmtId="0" fontId="0" fillId="0" borderId="0" xfId="0" applyAlignment="1">
      <alignment vertical="center"/>
    </xf>
    <xf numFmtId="0" fontId="47" fillId="0" borderId="7" xfId="0" applyFont="1" applyBorder="1" applyAlignment="1">
      <alignment vertical="center"/>
    </xf>
    <xf numFmtId="0" fontId="5" fillId="0" borderId="37" xfId="0" applyFont="1" applyBorder="1" applyAlignment="1">
      <alignment horizontal="center" vertical="center" wrapText="1"/>
    </xf>
    <xf numFmtId="0" fontId="48" fillId="0" borderId="0" xfId="0" applyFont="1"/>
    <xf numFmtId="0" fontId="49" fillId="0" borderId="0" xfId="0" applyFont="1"/>
    <xf numFmtId="165" fontId="0" fillId="0" borderId="1" xfId="5" applyNumberFormat="1" applyFont="1" applyBorder="1"/>
    <xf numFmtId="165" fontId="15" fillId="0" borderId="1" xfId="0" applyNumberFormat="1" applyFont="1" applyBorder="1" applyAlignment="1">
      <alignment horizontal="left" vertical="center" wrapText="1"/>
    </xf>
    <xf numFmtId="165" fontId="0" fillId="0" borderId="1" xfId="0" applyNumberFormat="1" applyBorder="1"/>
    <xf numFmtId="165" fontId="14" fillId="0" borderId="1" xfId="0" applyNumberFormat="1" applyFont="1" applyBorder="1" applyAlignment="1">
      <alignment horizontal="left" vertical="center" wrapText="1"/>
    </xf>
    <xf numFmtId="165" fontId="13" fillId="0" borderId="1" xfId="0" quotePrefix="1" applyNumberFormat="1" applyFont="1" applyBorder="1" applyAlignment="1">
      <alignment horizontal="left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64" xfId="0" applyFont="1" applyBorder="1"/>
    <xf numFmtId="0" fontId="12" fillId="0" borderId="23" xfId="0" applyFont="1" applyBorder="1"/>
    <xf numFmtId="0" fontId="12" fillId="0" borderId="65" xfId="0" applyFont="1" applyBorder="1"/>
    <xf numFmtId="0" fontId="12" fillId="0" borderId="37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47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7" fontId="32" fillId="0" borderId="2" xfId="0" applyNumberFormat="1" applyFont="1" applyBorder="1" applyAlignment="1">
      <alignment horizontal="center"/>
    </xf>
    <xf numFmtId="17" fontId="32" fillId="0" borderId="3" xfId="0" applyNumberFormat="1" applyFont="1" applyBorder="1" applyAlignment="1">
      <alignment horizontal="center"/>
    </xf>
    <xf numFmtId="0" fontId="29" fillId="0" borderId="9" xfId="0" applyFont="1" applyBorder="1" applyAlignment="1">
      <alignment horizontal="center" vertical="center"/>
    </xf>
    <xf numFmtId="0" fontId="29" fillId="0" borderId="63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36" fillId="3" borderId="1" xfId="4" applyFont="1" applyFill="1" applyBorder="1" applyAlignment="1">
      <alignment vertical="center" wrapText="1"/>
    </xf>
    <xf numFmtId="0" fontId="5" fillId="3" borderId="9" xfId="4" applyFont="1" applyFill="1" applyBorder="1" applyAlignment="1">
      <alignment horizontal="center" vertical="center" wrapText="1"/>
    </xf>
    <xf numFmtId="0" fontId="5" fillId="3" borderId="63" xfId="4" applyFont="1" applyFill="1" applyBorder="1" applyAlignment="1">
      <alignment horizontal="center" vertical="center" wrapText="1"/>
    </xf>
    <xf numFmtId="0" fontId="5" fillId="3" borderId="10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5" fillId="3" borderId="12" xfId="4" applyFont="1" applyFill="1" applyBorder="1" applyAlignment="1">
      <alignment horizontal="center" vertical="center" wrapText="1"/>
    </xf>
    <xf numFmtId="0" fontId="5" fillId="3" borderId="6" xfId="4" applyFont="1" applyFill="1" applyBorder="1" applyAlignment="1">
      <alignment horizontal="center" vertical="center" wrapText="1"/>
    </xf>
    <xf numFmtId="0" fontId="37" fillId="3" borderId="9" xfId="4" applyFont="1" applyFill="1" applyBorder="1" applyAlignment="1">
      <alignment horizontal="center" vertical="center" wrapText="1"/>
    </xf>
    <xf numFmtId="0" fontId="37" fillId="3" borderId="63" xfId="4" applyFont="1" applyFill="1" applyBorder="1" applyAlignment="1">
      <alignment horizontal="center" vertical="center" wrapText="1"/>
    </xf>
    <xf numFmtId="0" fontId="37" fillId="3" borderId="10" xfId="4" applyFont="1" applyFill="1" applyBorder="1" applyAlignment="1">
      <alignment horizontal="center" vertical="center" wrapText="1"/>
    </xf>
    <xf numFmtId="0" fontId="37" fillId="3" borderId="5" xfId="4" applyFont="1" applyFill="1" applyBorder="1" applyAlignment="1">
      <alignment horizontal="center" vertical="center" wrapText="1"/>
    </xf>
    <xf numFmtId="0" fontId="37" fillId="3" borderId="12" xfId="4" applyFont="1" applyFill="1" applyBorder="1" applyAlignment="1">
      <alignment horizontal="center" vertical="center" wrapText="1"/>
    </xf>
    <xf numFmtId="0" fontId="37" fillId="3" borderId="6" xfId="4" applyFont="1" applyFill="1" applyBorder="1" applyAlignment="1">
      <alignment horizontal="center" vertical="center" wrapText="1"/>
    </xf>
    <xf numFmtId="0" fontId="5" fillId="3" borderId="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3" fillId="3" borderId="1" xfId="4" applyFont="1" applyFill="1" applyBorder="1" applyAlignment="1">
      <alignment horizontal="center" vertical="center" wrapText="1"/>
    </xf>
    <xf numFmtId="0" fontId="5" fillId="3" borderId="8" xfId="4" applyFont="1" applyFill="1" applyBorder="1" applyAlignment="1">
      <alignment horizontal="center" vertical="center" wrapText="1"/>
    </xf>
    <xf numFmtId="0" fontId="5" fillId="3" borderId="11" xfId="4" applyFont="1" applyFill="1" applyBorder="1" applyAlignment="1">
      <alignment horizontal="center" vertical="center" wrapText="1"/>
    </xf>
    <xf numFmtId="0" fontId="5" fillId="3" borderId="7" xfId="4" applyFont="1" applyFill="1" applyBorder="1" applyAlignment="1">
      <alignment horizontal="center" vertical="center" wrapText="1"/>
    </xf>
    <xf numFmtId="0" fontId="36" fillId="0" borderId="1" xfId="4" applyFont="1" applyBorder="1" applyAlignment="1">
      <alignment vertical="center"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17" fontId="32" fillId="0" borderId="2" xfId="0" applyNumberFormat="1" applyFont="1" applyBorder="1" applyAlignment="1">
      <alignment horizontal="center" vertical="center"/>
    </xf>
    <xf numFmtId="17" fontId="32" fillId="0" borderId="3" xfId="0" applyNumberFormat="1" applyFont="1" applyBorder="1" applyAlignment="1">
      <alignment horizontal="center" vertical="center"/>
    </xf>
    <xf numFmtId="0" fontId="46" fillId="0" borderId="20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39" fillId="8" borderId="2" xfId="0" applyFont="1" applyFill="1" applyBorder="1" applyAlignment="1">
      <alignment horizontal="center" vertical="center" wrapText="1"/>
    </xf>
    <xf numFmtId="0" fontId="39" fillId="8" borderId="4" xfId="0" applyFont="1" applyFill="1" applyBorder="1" applyAlignment="1">
      <alignment horizontal="center" vertical="center" wrapText="1"/>
    </xf>
    <xf numFmtId="0" fontId="39" fillId="8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1" fillId="0" borderId="4" xfId="0" applyFont="1" applyBorder="1"/>
    <xf numFmtId="0" fontId="1" fillId="0" borderId="3" xfId="0" applyFont="1" applyBorder="1"/>
    <xf numFmtId="0" fontId="5" fillId="0" borderId="0" xfId="0" applyFont="1" applyAlignment="1">
      <alignment horizontal="right" vertical="center" wrapText="1"/>
    </xf>
    <xf numFmtId="0" fontId="19" fillId="0" borderId="1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0" fillId="0" borderId="4" xfId="0" applyFont="1" applyBorder="1"/>
    <xf numFmtId="0" fontId="20" fillId="0" borderId="3" xfId="0" applyFont="1" applyBorder="1"/>
    <xf numFmtId="0" fontId="3" fillId="3" borderId="2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justify" vertical="center" wrapText="1"/>
    </xf>
    <xf numFmtId="0" fontId="22" fillId="0" borderId="2" xfId="0" applyFont="1" applyBorder="1" applyAlignment="1">
      <alignment horizontal="justify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center"/>
    </xf>
    <xf numFmtId="0" fontId="14" fillId="0" borderId="53" xfId="0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55" xfId="0" applyFont="1" applyBorder="1" applyAlignment="1">
      <alignment horizontal="center"/>
    </xf>
    <xf numFmtId="0" fontId="14" fillId="0" borderId="56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9" fillId="0" borderId="3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4" fillId="0" borderId="44" xfId="0" applyFont="1" applyBorder="1" applyAlignment="1">
      <alignment horizontal="center" wrapText="1"/>
    </xf>
    <xf numFmtId="0" fontId="14" fillId="0" borderId="24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</cellXfs>
  <cellStyles count="6">
    <cellStyle name="Comma" xfId="5" builtinId="3"/>
    <cellStyle name="Hyperlink" xfId="1" builtinId="8"/>
    <cellStyle name="Normal" xfId="0" builtinId="0"/>
    <cellStyle name="Normal 2" xfId="2" xr:uid="{39E85430-3B54-4AD8-85A1-0FDCD3B31A76}"/>
    <cellStyle name="Normal 3" xfId="3" xr:uid="{00000000-0005-0000-0000-000032000000}"/>
    <cellStyle name="Normal 4" xfId="4" xr:uid="{A3D922F3-EE0B-44BB-AD48-1B86D82E15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"/>
  <sheetViews>
    <sheetView zoomScaleNormal="100" workbookViewId="0">
      <selection activeCell="H38" sqref="H38"/>
    </sheetView>
  </sheetViews>
  <sheetFormatPr defaultColWidth="8.81640625" defaultRowHeight="14.5" x14ac:dyDescent="0.35"/>
  <cols>
    <col min="1" max="1" width="28.453125" customWidth="1"/>
    <col min="2" max="2" width="14.81640625" customWidth="1"/>
    <col min="3" max="3" width="14.453125" customWidth="1"/>
    <col min="4" max="4" width="8.81640625" customWidth="1"/>
    <col min="5" max="5" width="14" customWidth="1"/>
    <col min="6" max="6" width="14.453125" customWidth="1"/>
    <col min="7" max="7" width="8.453125" customWidth="1"/>
    <col min="8" max="8" width="15.453125" customWidth="1"/>
    <col min="9" max="9" width="13.453125" customWidth="1"/>
  </cols>
  <sheetData>
    <row r="1" spans="1:10" ht="16.5" x14ac:dyDescent="0.35">
      <c r="A1" s="255" t="s">
        <v>85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0" ht="19.5" customHeight="1" x14ac:dyDescent="0.35">
      <c r="A2" s="256" t="s">
        <v>87</v>
      </c>
      <c r="B2" s="256"/>
      <c r="C2" s="256"/>
      <c r="D2" s="256"/>
      <c r="E2" s="256"/>
      <c r="F2" s="256"/>
      <c r="G2" s="256"/>
      <c r="H2" s="256"/>
      <c r="I2" s="256"/>
      <c r="J2" s="256"/>
    </row>
    <row r="3" spans="1:10" ht="27" customHeight="1" x14ac:dyDescent="0.35">
      <c r="A3" s="152" t="s">
        <v>338</v>
      </c>
    </row>
    <row r="4" spans="1:10" ht="28.5" customHeight="1" x14ac:dyDescent="0.35">
      <c r="A4" s="1"/>
      <c r="B4" s="252" t="s">
        <v>355</v>
      </c>
      <c r="C4" s="253"/>
      <c r="D4" s="254"/>
      <c r="E4" s="252" t="s">
        <v>356</v>
      </c>
      <c r="F4" s="253"/>
      <c r="G4" s="254"/>
      <c r="H4" s="252" t="s">
        <v>0</v>
      </c>
      <c r="I4" s="253"/>
      <c r="J4" s="254"/>
    </row>
    <row r="5" spans="1:10" ht="33.75" customHeight="1" x14ac:dyDescent="0.35">
      <c r="A5" s="1"/>
      <c r="B5" s="2" t="s">
        <v>7</v>
      </c>
      <c r="C5" s="2" t="s">
        <v>8</v>
      </c>
      <c r="D5" s="3" t="s">
        <v>9</v>
      </c>
      <c r="E5" s="2" t="s">
        <v>7</v>
      </c>
      <c r="F5" s="2" t="s">
        <v>8</v>
      </c>
      <c r="G5" s="3" t="s">
        <v>9</v>
      </c>
      <c r="H5" s="2" t="s">
        <v>7</v>
      </c>
      <c r="I5" s="2" t="s">
        <v>8</v>
      </c>
      <c r="J5" s="3" t="s">
        <v>9</v>
      </c>
    </row>
    <row r="6" spans="1:10" ht="39.75" customHeight="1" x14ac:dyDescent="0.35">
      <c r="A6" s="8" t="s">
        <v>10</v>
      </c>
      <c r="B6" s="9"/>
      <c r="C6" s="9"/>
      <c r="D6" s="10"/>
      <c r="E6" s="9"/>
      <c r="F6" s="9"/>
      <c r="G6" s="10"/>
      <c r="H6" s="9"/>
      <c r="I6" s="9"/>
      <c r="J6" s="10"/>
    </row>
    <row r="7" spans="1:10" ht="20.25" customHeight="1" x14ac:dyDescent="0.35">
      <c r="A7" s="6" t="s">
        <v>11</v>
      </c>
      <c r="B7" s="7"/>
      <c r="C7" s="7"/>
      <c r="D7" s="5"/>
      <c r="E7" s="7"/>
      <c r="F7" s="7"/>
      <c r="G7" s="5"/>
      <c r="H7" s="7"/>
      <c r="I7" s="7"/>
      <c r="J7" s="5"/>
    </row>
    <row r="8" spans="1:10" ht="20.25" customHeight="1" x14ac:dyDescent="0.35">
      <c r="A8" s="6" t="s">
        <v>336</v>
      </c>
      <c r="B8" s="7"/>
      <c r="C8" s="7"/>
      <c r="D8" s="5"/>
      <c r="E8" s="7"/>
      <c r="F8" s="7"/>
      <c r="G8" s="5"/>
      <c r="H8" s="7"/>
      <c r="I8" s="7"/>
      <c r="J8" s="5"/>
    </row>
    <row r="9" spans="1:10" ht="21.75" customHeight="1" x14ac:dyDescent="0.35">
      <c r="A9" s="6" t="s">
        <v>337</v>
      </c>
      <c r="B9" s="7"/>
      <c r="C9" s="7"/>
      <c r="D9" s="5"/>
      <c r="E9" s="7"/>
      <c r="F9" s="7"/>
      <c r="G9" s="5"/>
      <c r="H9" s="7"/>
      <c r="I9" s="7"/>
      <c r="J9" s="5"/>
    </row>
    <row r="10" spans="1:10" ht="27" x14ac:dyDescent="0.35">
      <c r="A10" s="8" t="s">
        <v>299</v>
      </c>
      <c r="B10" s="9"/>
      <c r="C10" s="9"/>
      <c r="D10" s="10"/>
      <c r="E10" s="9"/>
      <c r="F10" s="9"/>
      <c r="G10" s="10"/>
      <c r="H10" s="9"/>
      <c r="I10" s="9"/>
      <c r="J10" s="10"/>
    </row>
    <row r="11" spans="1:10" ht="19.5" customHeight="1" x14ac:dyDescent="0.35">
      <c r="A11" s="6" t="s">
        <v>11</v>
      </c>
      <c r="B11" s="7"/>
      <c r="C11" s="7"/>
      <c r="D11" s="5"/>
      <c r="E11" s="7"/>
      <c r="F11" s="7"/>
      <c r="G11" s="5"/>
      <c r="H11" s="7"/>
      <c r="I11" s="7"/>
      <c r="J11" s="5"/>
    </row>
    <row r="12" spans="1:10" ht="19.5" customHeight="1" x14ac:dyDescent="0.35">
      <c r="A12" s="6" t="s">
        <v>336</v>
      </c>
      <c r="B12" s="7"/>
      <c r="C12" s="7"/>
      <c r="D12" s="5"/>
      <c r="E12" s="7"/>
      <c r="F12" s="7"/>
      <c r="G12" s="5"/>
      <c r="H12" s="7"/>
      <c r="I12" s="7"/>
      <c r="J12" s="5"/>
    </row>
    <row r="13" spans="1:10" ht="23.25" customHeight="1" x14ac:dyDescent="0.35">
      <c r="A13" s="6" t="s">
        <v>337</v>
      </c>
      <c r="B13" s="7"/>
      <c r="C13" s="7"/>
      <c r="D13" s="5"/>
      <c r="E13" s="7"/>
      <c r="F13" s="7"/>
      <c r="G13" s="5"/>
      <c r="H13" s="7"/>
      <c r="I13" s="7"/>
      <c r="J13" s="5"/>
    </row>
    <row r="14" spans="1:10" ht="31.5" customHeight="1" x14ac:dyDescent="0.35">
      <c r="A14" s="8" t="s">
        <v>12</v>
      </c>
      <c r="B14" s="9"/>
      <c r="C14" s="9"/>
      <c r="D14" s="10"/>
      <c r="E14" s="9"/>
      <c r="F14" s="9"/>
      <c r="G14" s="10"/>
      <c r="H14" s="9"/>
      <c r="I14" s="9"/>
      <c r="J14" s="10"/>
    </row>
    <row r="15" spans="1:10" ht="16.5" customHeight="1" x14ac:dyDescent="0.35">
      <c r="A15" s="6" t="s">
        <v>11</v>
      </c>
      <c r="B15" s="7"/>
      <c r="C15" s="7"/>
      <c r="D15" s="5"/>
      <c r="E15" s="7"/>
      <c r="F15" s="7"/>
      <c r="G15" s="5"/>
      <c r="H15" s="7"/>
      <c r="I15" s="7"/>
      <c r="J15" s="5"/>
    </row>
    <row r="16" spans="1:10" ht="19.5" customHeight="1" x14ac:dyDescent="0.35">
      <c r="A16" s="6" t="s">
        <v>336</v>
      </c>
      <c r="B16" s="7"/>
      <c r="C16" s="7"/>
      <c r="D16" s="5"/>
      <c r="E16" s="7"/>
      <c r="F16" s="7"/>
      <c r="G16" s="5"/>
      <c r="H16" s="7"/>
      <c r="I16" s="7"/>
      <c r="J16" s="5"/>
    </row>
    <row r="17" spans="1:10" ht="22.5" customHeight="1" x14ac:dyDescent="0.35">
      <c r="A17" s="6" t="s">
        <v>337</v>
      </c>
      <c r="B17" s="7"/>
      <c r="C17" s="7"/>
      <c r="D17" s="5"/>
      <c r="E17" s="7"/>
      <c r="F17" s="7"/>
      <c r="G17" s="5"/>
      <c r="H17" s="7"/>
      <c r="I17" s="7"/>
      <c r="J17" s="5"/>
    </row>
  </sheetData>
  <mergeCells count="5">
    <mergeCell ref="B4:D4"/>
    <mergeCell ref="E4:G4"/>
    <mergeCell ref="H4:J4"/>
    <mergeCell ref="A1:J1"/>
    <mergeCell ref="A2:J2"/>
  </mergeCells>
  <pageMargins left="0.7" right="0.7" top="0.75" bottom="0.75" header="0.3" footer="0.3"/>
  <pageSetup paperSize="9" scale="7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9"/>
  <sheetViews>
    <sheetView zoomScaleNormal="100" workbookViewId="0">
      <selection activeCell="H38" sqref="H38"/>
    </sheetView>
  </sheetViews>
  <sheetFormatPr defaultColWidth="8.81640625" defaultRowHeight="14.5" x14ac:dyDescent="0.35"/>
  <cols>
    <col min="1" max="2" width="20.81640625" customWidth="1"/>
    <col min="3" max="3" width="23.1796875" customWidth="1"/>
  </cols>
  <sheetData>
    <row r="1" spans="1:3" ht="15.5" x14ac:dyDescent="0.35">
      <c r="A1" s="55" t="s">
        <v>351</v>
      </c>
      <c r="B1" s="55"/>
    </row>
    <row r="3" spans="1:3" ht="26" x14ac:dyDescent="0.35">
      <c r="A3" s="34" t="s">
        <v>33</v>
      </c>
      <c r="B3" s="33" t="s">
        <v>34</v>
      </c>
      <c r="C3" s="33" t="s">
        <v>352</v>
      </c>
    </row>
    <row r="4" spans="1:3" x14ac:dyDescent="0.35">
      <c r="A4" s="28" t="s">
        <v>35</v>
      </c>
      <c r="B4" s="28"/>
      <c r="C4" s="28"/>
    </row>
    <row r="5" spans="1:3" x14ac:dyDescent="0.35">
      <c r="A5" s="28" t="s">
        <v>36</v>
      </c>
      <c r="B5" s="28"/>
      <c r="C5" s="28"/>
    </row>
    <row r="6" spans="1:3" x14ac:dyDescent="0.35">
      <c r="A6" s="28" t="s">
        <v>37</v>
      </c>
      <c r="B6" s="28"/>
      <c r="C6" s="28"/>
    </row>
    <row r="7" spans="1:3" x14ac:dyDescent="0.35">
      <c r="A7" s="28" t="s">
        <v>38</v>
      </c>
      <c r="B7" s="28"/>
      <c r="C7" s="28"/>
    </row>
    <row r="8" spans="1:3" ht="17.25" customHeight="1" x14ac:dyDescent="0.35">
      <c r="A8" s="26" t="s">
        <v>32</v>
      </c>
      <c r="B8" s="26"/>
      <c r="C8" s="28"/>
    </row>
    <row r="9" spans="1:3" x14ac:dyDescent="0.35">
      <c r="A9" s="34" t="s">
        <v>39</v>
      </c>
      <c r="B9" s="34"/>
      <c r="C9" s="34"/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6"/>
  <sheetViews>
    <sheetView workbookViewId="0">
      <selection activeCell="H38" sqref="H38"/>
    </sheetView>
  </sheetViews>
  <sheetFormatPr defaultColWidth="8.81640625" defaultRowHeight="14.5" x14ac:dyDescent="0.35"/>
  <cols>
    <col min="1" max="1" width="33.453125" customWidth="1"/>
  </cols>
  <sheetData>
    <row r="1" spans="1:4" ht="15.5" x14ac:dyDescent="0.35">
      <c r="A1" s="55" t="s">
        <v>98</v>
      </c>
    </row>
    <row r="2" spans="1:4" x14ac:dyDescent="0.35">
      <c r="B2" s="61"/>
      <c r="C2" s="61"/>
      <c r="D2" s="61"/>
    </row>
    <row r="3" spans="1:4" x14ac:dyDescent="0.35">
      <c r="A3" s="33"/>
      <c r="B3" s="171" t="s">
        <v>355</v>
      </c>
      <c r="C3" s="171" t="s">
        <v>356</v>
      </c>
      <c r="D3" s="171" t="s">
        <v>0</v>
      </c>
    </row>
    <row r="4" spans="1:4" ht="26" x14ac:dyDescent="0.35">
      <c r="A4" s="26" t="s">
        <v>376</v>
      </c>
      <c r="B4" s="28"/>
      <c r="C4" s="28"/>
      <c r="D4" s="28"/>
    </row>
    <row r="5" spans="1:4" ht="26" x14ac:dyDescent="0.35">
      <c r="A5" s="26" t="s">
        <v>377</v>
      </c>
      <c r="B5" s="28"/>
      <c r="C5" s="28"/>
      <c r="D5" s="28"/>
    </row>
    <row r="6" spans="1:4" x14ac:dyDescent="0.35">
      <c r="A6" s="38" t="s">
        <v>40</v>
      </c>
      <c r="B6" s="28"/>
      <c r="C6" s="28"/>
      <c r="D6" s="28"/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235A9-4339-4489-9521-02B6112E9B3B}">
  <sheetPr>
    <pageSetUpPr fitToPage="1"/>
  </sheetPr>
  <dimension ref="A1:R14"/>
  <sheetViews>
    <sheetView zoomScale="85" zoomScaleNormal="85" workbookViewId="0">
      <selection activeCell="H38" sqref="H38"/>
    </sheetView>
  </sheetViews>
  <sheetFormatPr defaultColWidth="8.81640625" defaultRowHeight="14.5" x14ac:dyDescent="0.35"/>
  <cols>
    <col min="2" max="2" width="10.1796875" bestFit="1" customWidth="1"/>
    <col min="3" max="4" width="10.453125" customWidth="1"/>
    <col min="5" max="5" width="9.81640625" customWidth="1"/>
    <col min="6" max="6" width="11.453125" customWidth="1"/>
    <col min="7" max="7" width="12.453125" customWidth="1"/>
    <col min="8" max="8" width="17.453125" customWidth="1"/>
    <col min="9" max="9" width="22.453125" customWidth="1"/>
    <col min="10" max="10" width="9.81640625" customWidth="1"/>
    <col min="11" max="11" width="10.453125" customWidth="1"/>
    <col min="12" max="13" width="10" customWidth="1"/>
    <col min="14" max="15" width="9.81640625" customWidth="1"/>
  </cols>
  <sheetData>
    <row r="1" spans="1:18" ht="17.5" x14ac:dyDescent="0.35">
      <c r="A1" s="283" t="s">
        <v>480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</row>
    <row r="2" spans="1:18" ht="17.5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8" ht="15" thickBot="1" x14ac:dyDescent="0.4">
      <c r="A3" t="s">
        <v>301</v>
      </c>
    </row>
    <row r="4" spans="1:18" s="72" customFormat="1" ht="13.5" thickBot="1" x14ac:dyDescent="0.35">
      <c r="A4" s="65" t="s">
        <v>101</v>
      </c>
      <c r="B4" s="65" t="s">
        <v>496</v>
      </c>
      <c r="C4" s="65" t="s">
        <v>493</v>
      </c>
      <c r="D4" s="65" t="s">
        <v>104</v>
      </c>
      <c r="E4" s="65" t="s">
        <v>105</v>
      </c>
      <c r="F4" s="65" t="s">
        <v>106</v>
      </c>
      <c r="G4" s="65" t="s">
        <v>107</v>
      </c>
      <c r="H4" s="65" t="s">
        <v>483</v>
      </c>
      <c r="I4" s="65" t="s">
        <v>482</v>
      </c>
      <c r="J4" s="65" t="s">
        <v>386</v>
      </c>
      <c r="K4" s="65" t="s">
        <v>113</v>
      </c>
      <c r="L4" s="65" t="s">
        <v>114</v>
      </c>
      <c r="M4" s="65" t="s">
        <v>115</v>
      </c>
      <c r="N4" s="65" t="s">
        <v>116</v>
      </c>
      <c r="O4" s="65" t="s">
        <v>500</v>
      </c>
      <c r="P4" s="65" t="s">
        <v>117</v>
      </c>
      <c r="Q4" s="65" t="s">
        <v>118</v>
      </c>
      <c r="R4" s="65" t="s">
        <v>121</v>
      </c>
    </row>
    <row r="5" spans="1:18" s="61" customFormat="1" ht="65.5" thickBot="1" x14ac:dyDescent="0.4">
      <c r="A5" s="66" t="s">
        <v>140</v>
      </c>
      <c r="B5" s="66" t="s">
        <v>497</v>
      </c>
      <c r="C5" s="66" t="s">
        <v>495</v>
      </c>
      <c r="D5" s="66" t="s">
        <v>143</v>
      </c>
      <c r="E5" s="66" t="s">
        <v>144</v>
      </c>
      <c r="F5" s="66" t="s">
        <v>145</v>
      </c>
      <c r="G5" s="66" t="s">
        <v>146</v>
      </c>
      <c r="H5" s="66" t="s">
        <v>487</v>
      </c>
      <c r="I5" s="66" t="s">
        <v>498</v>
      </c>
      <c r="J5" s="66" t="s">
        <v>499</v>
      </c>
      <c r="K5" s="66" t="s">
        <v>152</v>
      </c>
      <c r="L5" s="66" t="s">
        <v>153</v>
      </c>
      <c r="M5" s="66" t="s">
        <v>154</v>
      </c>
      <c r="N5" s="66" t="s">
        <v>155</v>
      </c>
      <c r="O5" s="66" t="s">
        <v>501</v>
      </c>
      <c r="P5" s="66" t="s">
        <v>156</v>
      </c>
      <c r="Q5" s="66" t="s">
        <v>380</v>
      </c>
      <c r="R5" s="66" t="s">
        <v>162</v>
      </c>
    </row>
    <row r="6" spans="1:18" x14ac:dyDescent="0.3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</row>
    <row r="7" spans="1:18" x14ac:dyDescent="0.3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1:18" x14ac:dyDescent="0.3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</row>
    <row r="9" spans="1:18" x14ac:dyDescent="0.35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</row>
    <row r="10" spans="1:18" x14ac:dyDescent="0.35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</row>
    <row r="11" spans="1:18" x14ac:dyDescent="0.35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</row>
    <row r="12" spans="1:18" x14ac:dyDescent="0.35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</row>
    <row r="13" spans="1:18" x14ac:dyDescent="0.35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</row>
    <row r="14" spans="1:18" ht="15" thickBot="1" x14ac:dyDescent="0.4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</row>
  </sheetData>
  <mergeCells count="1">
    <mergeCell ref="A1:R1"/>
  </mergeCells>
  <pageMargins left="0.7" right="0.7" top="0.75" bottom="0.75" header="0.3" footer="0.3"/>
  <pageSetup paperSize="9" scale="3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Y37"/>
  <sheetViews>
    <sheetView workbookViewId="0">
      <selection activeCell="T21" sqref="T21"/>
    </sheetView>
  </sheetViews>
  <sheetFormatPr defaultColWidth="8.81640625" defaultRowHeight="14.5" x14ac:dyDescent="0.35"/>
  <cols>
    <col min="1" max="1" width="13.453125" customWidth="1"/>
    <col min="2" max="2" width="7.1796875" customWidth="1"/>
    <col min="3" max="3" width="6.81640625" customWidth="1"/>
    <col min="4" max="4" width="9.1796875" customWidth="1"/>
    <col min="6" max="6" width="9.453125" customWidth="1"/>
    <col min="7" max="7" width="8.1796875" customWidth="1"/>
    <col min="8" max="8" width="8.453125" customWidth="1"/>
    <col min="9" max="9" width="6.453125" customWidth="1"/>
    <col min="10" max="10" width="11.1796875" customWidth="1"/>
    <col min="11" max="16" width="12.81640625" customWidth="1"/>
    <col min="17" max="17" width="9.453125" customWidth="1"/>
    <col min="18" max="18" width="12.453125" customWidth="1"/>
    <col min="19" max="19" width="10.453125" customWidth="1"/>
    <col min="20" max="20" width="12" customWidth="1"/>
    <col min="22" max="22" width="12.1796875" customWidth="1"/>
    <col min="23" max="23" width="5.453125" customWidth="1"/>
    <col min="25" max="25" width="11.453125" customWidth="1"/>
  </cols>
  <sheetData>
    <row r="1" spans="1:25" ht="15.5" x14ac:dyDescent="0.35">
      <c r="A1" s="55" t="s">
        <v>449</v>
      </c>
    </row>
    <row r="2" spans="1:25" ht="15.5" x14ac:dyDescent="0.35">
      <c r="A2" s="55"/>
    </row>
    <row r="3" spans="1:25" x14ac:dyDescent="0.35">
      <c r="A3" t="s">
        <v>300</v>
      </c>
    </row>
    <row r="4" spans="1:25" ht="33" customHeight="1" x14ac:dyDescent="0.35">
      <c r="A4" s="299" t="s">
        <v>406</v>
      </c>
      <c r="B4" s="297" t="s">
        <v>444</v>
      </c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 t="s">
        <v>442</v>
      </c>
      <c r="V4" s="297"/>
      <c r="W4" s="297"/>
      <c r="X4" s="297"/>
      <c r="Y4" s="300" t="s">
        <v>443</v>
      </c>
    </row>
    <row r="5" spans="1:25" ht="24.75" customHeight="1" x14ac:dyDescent="0.35">
      <c r="A5" s="299"/>
      <c r="B5" s="285" t="s">
        <v>437</v>
      </c>
      <c r="C5" s="286"/>
      <c r="D5" s="287"/>
      <c r="E5" s="297" t="s">
        <v>438</v>
      </c>
      <c r="F5" s="297"/>
      <c r="G5" s="297"/>
      <c r="H5" s="297" t="s">
        <v>439</v>
      </c>
      <c r="I5" s="297"/>
      <c r="J5" s="297"/>
      <c r="K5" s="285" t="s">
        <v>451</v>
      </c>
      <c r="L5" s="286"/>
      <c r="M5" s="287"/>
      <c r="N5" s="291" t="s">
        <v>440</v>
      </c>
      <c r="O5" s="292"/>
      <c r="P5" s="293"/>
      <c r="Q5" s="297" t="s">
        <v>441</v>
      </c>
      <c r="R5" s="297"/>
      <c r="S5" s="297"/>
      <c r="T5" s="297"/>
      <c r="U5" s="297"/>
      <c r="V5" s="297"/>
      <c r="W5" s="297"/>
      <c r="X5" s="297"/>
      <c r="Y5" s="301"/>
    </row>
    <row r="6" spans="1:25" x14ac:dyDescent="0.35">
      <c r="A6" s="299"/>
      <c r="B6" s="288"/>
      <c r="C6" s="289"/>
      <c r="D6" s="290"/>
      <c r="E6" s="297"/>
      <c r="F6" s="297"/>
      <c r="G6" s="297"/>
      <c r="H6" s="297"/>
      <c r="I6" s="297"/>
      <c r="J6" s="297"/>
      <c r="K6" s="288"/>
      <c r="L6" s="289"/>
      <c r="M6" s="290"/>
      <c r="N6" s="294"/>
      <c r="O6" s="295"/>
      <c r="P6" s="296"/>
      <c r="Q6" s="297"/>
      <c r="R6" s="297"/>
      <c r="S6" s="297"/>
      <c r="T6" s="297"/>
      <c r="U6" s="297"/>
      <c r="V6" s="297"/>
      <c r="W6" s="297"/>
      <c r="X6" s="297"/>
      <c r="Y6" s="302"/>
    </row>
    <row r="7" spans="1:25" ht="33" customHeight="1" x14ac:dyDescent="0.35">
      <c r="A7" s="299"/>
      <c r="B7" s="297" t="s">
        <v>407</v>
      </c>
      <c r="C7" s="297"/>
      <c r="D7" s="297"/>
      <c r="E7" s="297" t="s">
        <v>408</v>
      </c>
      <c r="F7" s="297"/>
      <c r="G7" s="297"/>
      <c r="H7" s="297" t="s">
        <v>409</v>
      </c>
      <c r="I7" s="297"/>
      <c r="J7" s="297"/>
      <c r="K7" s="297" t="s">
        <v>410</v>
      </c>
      <c r="L7" s="297"/>
      <c r="M7" s="297"/>
      <c r="N7" s="298" t="s">
        <v>411</v>
      </c>
      <c r="O7" s="298"/>
      <c r="P7" s="298"/>
      <c r="Q7" s="297" t="s">
        <v>412</v>
      </c>
      <c r="R7" s="297"/>
      <c r="S7" s="297"/>
      <c r="T7" s="297"/>
      <c r="U7" s="297" t="s">
        <v>413</v>
      </c>
      <c r="V7" s="297"/>
      <c r="W7" s="297"/>
      <c r="X7" s="297"/>
      <c r="Y7" s="187"/>
    </row>
    <row r="8" spans="1:25" ht="33" customHeight="1" x14ac:dyDescent="0.35">
      <c r="A8" s="299"/>
      <c r="B8" s="179" t="s">
        <v>414</v>
      </c>
      <c r="C8" s="179" t="s">
        <v>14</v>
      </c>
      <c r="D8" s="179" t="s">
        <v>415</v>
      </c>
      <c r="E8" s="179" t="s">
        <v>414</v>
      </c>
      <c r="F8" s="179" t="s">
        <v>14</v>
      </c>
      <c r="G8" s="179" t="s">
        <v>415</v>
      </c>
      <c r="H8" s="179" t="s">
        <v>414</v>
      </c>
      <c r="I8" s="179" t="s">
        <v>14</v>
      </c>
      <c r="J8" s="179" t="s">
        <v>415</v>
      </c>
      <c r="K8" s="179" t="s">
        <v>414</v>
      </c>
      <c r="L8" s="179" t="s">
        <v>14</v>
      </c>
      <c r="M8" s="179" t="s">
        <v>415</v>
      </c>
      <c r="N8" s="179" t="s">
        <v>414</v>
      </c>
      <c r="O8" s="179" t="s">
        <v>14</v>
      </c>
      <c r="P8" s="179" t="s">
        <v>415</v>
      </c>
      <c r="Q8" s="179" t="s">
        <v>414</v>
      </c>
      <c r="R8" s="179" t="s">
        <v>416</v>
      </c>
      <c r="S8" s="179" t="s">
        <v>14</v>
      </c>
      <c r="T8" s="179" t="s">
        <v>415</v>
      </c>
      <c r="U8" s="179" t="s">
        <v>414</v>
      </c>
      <c r="V8" s="179" t="s">
        <v>416</v>
      </c>
      <c r="W8" s="179" t="s">
        <v>14</v>
      </c>
      <c r="X8" s="179" t="s">
        <v>415</v>
      </c>
      <c r="Y8" s="187"/>
    </row>
    <row r="9" spans="1:25" ht="33" customHeight="1" x14ac:dyDescent="0.35">
      <c r="A9" s="182" t="s">
        <v>434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</row>
    <row r="10" spans="1:25" ht="33" customHeight="1" x14ac:dyDescent="0.35">
      <c r="A10" s="186" t="s">
        <v>435</v>
      </c>
      <c r="B10" s="303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284"/>
      <c r="R10" s="284"/>
      <c r="S10" s="284"/>
      <c r="T10" s="284"/>
      <c r="U10" s="284"/>
      <c r="V10" s="284"/>
      <c r="W10" s="284"/>
      <c r="X10" s="284"/>
      <c r="Y10" s="178"/>
    </row>
    <row r="11" spans="1:25" ht="26" x14ac:dyDescent="0.35">
      <c r="A11" s="186" t="s">
        <v>436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</row>
    <row r="12" spans="1:25" x14ac:dyDescent="0.35">
      <c r="A12" s="180" t="s">
        <v>417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</row>
    <row r="13" spans="1:25" x14ac:dyDescent="0.35">
      <c r="A13" s="180" t="s">
        <v>418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</row>
    <row r="14" spans="1:25" x14ac:dyDescent="0.35">
      <c r="A14" s="180" t="s">
        <v>419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</row>
    <row r="15" spans="1:25" x14ac:dyDescent="0.35">
      <c r="A15" s="180" t="s">
        <v>420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</row>
    <row r="16" spans="1:25" x14ac:dyDescent="0.35">
      <c r="A16" s="180" t="s">
        <v>421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</row>
    <row r="17" spans="1:25" x14ac:dyDescent="0.35">
      <c r="A17" s="180" t="s">
        <v>422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</row>
    <row r="18" spans="1:25" ht="26" x14ac:dyDescent="0.35">
      <c r="A18" s="180" t="s">
        <v>423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</row>
    <row r="19" spans="1:25" ht="26" x14ac:dyDescent="0.35">
      <c r="A19" s="180" t="s">
        <v>424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</row>
    <row r="20" spans="1:25" ht="26" x14ac:dyDescent="0.35">
      <c r="A20" s="180" t="s">
        <v>425</v>
      </c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</row>
    <row r="21" spans="1:25" ht="39" x14ac:dyDescent="0.35">
      <c r="A21" s="186" t="s">
        <v>426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</row>
    <row r="22" spans="1:25" x14ac:dyDescent="0.35">
      <c r="A22" s="284"/>
      <c r="B22" s="284"/>
      <c r="C22" s="284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178"/>
    </row>
    <row r="23" spans="1:25" ht="26" x14ac:dyDescent="0.35">
      <c r="A23" s="182" t="s">
        <v>427</v>
      </c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</row>
    <row r="24" spans="1:25" x14ac:dyDescent="0.35">
      <c r="A24" s="182" t="s">
        <v>389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</row>
    <row r="25" spans="1:25" x14ac:dyDescent="0.35">
      <c r="A25" s="182" t="s">
        <v>390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</row>
    <row r="26" spans="1:25" x14ac:dyDescent="0.35">
      <c r="A26" s="182" t="s">
        <v>391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</row>
    <row r="27" spans="1:25" x14ac:dyDescent="0.35">
      <c r="A27" s="182" t="s">
        <v>392</v>
      </c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</row>
    <row r="28" spans="1:25" x14ac:dyDescent="0.35">
      <c r="A28" s="182" t="s">
        <v>378</v>
      </c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</row>
    <row r="29" spans="1:25" x14ac:dyDescent="0.35">
      <c r="A29" s="182" t="s">
        <v>428</v>
      </c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</row>
    <row r="30" spans="1:25" ht="26" x14ac:dyDescent="0.35">
      <c r="A30" s="186" t="s">
        <v>429</v>
      </c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</row>
    <row r="31" spans="1:25" x14ac:dyDescent="0.35">
      <c r="A31" s="176"/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</row>
    <row r="33" spans="1:1" x14ac:dyDescent="0.35">
      <c r="A33" s="183"/>
    </row>
    <row r="34" spans="1:1" x14ac:dyDescent="0.35">
      <c r="A34" s="184" t="s">
        <v>430</v>
      </c>
    </row>
    <row r="35" spans="1:1" x14ac:dyDescent="0.35">
      <c r="A35" s="185" t="s">
        <v>431</v>
      </c>
    </row>
    <row r="36" spans="1:1" x14ac:dyDescent="0.35">
      <c r="A36" s="184" t="s">
        <v>432</v>
      </c>
    </row>
    <row r="37" spans="1:1" x14ac:dyDescent="0.35">
      <c r="A37" s="185" t="s">
        <v>433</v>
      </c>
    </row>
  </sheetData>
  <mergeCells count="21">
    <mergeCell ref="Y4:Y6"/>
    <mergeCell ref="U7:X7"/>
    <mergeCell ref="B10:P10"/>
    <mergeCell ref="Q10:T10"/>
    <mergeCell ref="U10:X10"/>
    <mergeCell ref="H5:J6"/>
    <mergeCell ref="A22:X22"/>
    <mergeCell ref="B5:D6"/>
    <mergeCell ref="K5:M6"/>
    <mergeCell ref="N5:P6"/>
    <mergeCell ref="Q5:T6"/>
    <mergeCell ref="B7:D7"/>
    <mergeCell ref="E7:G7"/>
    <mergeCell ref="H7:J7"/>
    <mergeCell ref="K7:M7"/>
    <mergeCell ref="N7:P7"/>
    <mergeCell ref="Q7:T7"/>
    <mergeCell ref="A4:A8"/>
    <mergeCell ref="B4:T4"/>
    <mergeCell ref="U4:X6"/>
    <mergeCell ref="E5:G6"/>
  </mergeCells>
  <pageMargins left="0.7" right="0.7" top="0.75" bottom="0.75" header="0.3" footer="0.3"/>
  <pageSetup paperSize="9" scale="5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1E98-7B5E-4364-B5B7-593FFF33B921}">
  <dimension ref="A1:I22"/>
  <sheetViews>
    <sheetView zoomScale="115" zoomScaleNormal="115" workbookViewId="0">
      <selection activeCell="H38" sqref="H38"/>
    </sheetView>
  </sheetViews>
  <sheetFormatPr defaultColWidth="8.81640625" defaultRowHeight="14.5" x14ac:dyDescent="0.35"/>
  <cols>
    <col min="1" max="1" width="19" bestFit="1" customWidth="1"/>
    <col min="2" max="3" width="9.453125" bestFit="1" customWidth="1"/>
    <col min="4" max="4" width="14.453125" bestFit="1" customWidth="1"/>
    <col min="5" max="6" width="10.453125" customWidth="1"/>
    <col min="7" max="7" width="11.81640625" bestFit="1" customWidth="1"/>
    <col min="8" max="8" width="13.1796875" bestFit="1" customWidth="1"/>
    <col min="9" max="9" width="13.453125" bestFit="1" customWidth="1"/>
  </cols>
  <sheetData>
    <row r="1" spans="1:9" ht="17.5" x14ac:dyDescent="0.35">
      <c r="A1" s="304" t="s">
        <v>486</v>
      </c>
      <c r="B1" s="304"/>
      <c r="C1" s="304"/>
      <c r="D1" s="304"/>
      <c r="E1" s="304"/>
      <c r="F1" s="304"/>
      <c r="G1" s="304"/>
      <c r="H1" s="304"/>
      <c r="I1" s="304"/>
    </row>
    <row r="2" spans="1:9" ht="15" thickBot="1" x14ac:dyDescent="0.4">
      <c r="A2" t="s">
        <v>302</v>
      </c>
    </row>
    <row r="3" spans="1:9" ht="15" thickBot="1" x14ac:dyDescent="0.4">
      <c r="A3" s="68" t="s">
        <v>482</v>
      </c>
      <c r="B3" s="68" t="s">
        <v>483</v>
      </c>
      <c r="C3" s="68" t="s">
        <v>484</v>
      </c>
      <c r="D3" s="68" t="s">
        <v>485</v>
      </c>
      <c r="E3" s="68" t="s">
        <v>386</v>
      </c>
      <c r="F3" s="143" t="s">
        <v>493</v>
      </c>
      <c r="G3" s="68" t="s">
        <v>491</v>
      </c>
      <c r="H3" s="68" t="s">
        <v>183</v>
      </c>
      <c r="I3" s="68" t="s">
        <v>184</v>
      </c>
    </row>
    <row r="4" spans="1:9" ht="52.5" thickBot="1" x14ac:dyDescent="0.4">
      <c r="A4" s="66" t="s">
        <v>481</v>
      </c>
      <c r="B4" s="66" t="s">
        <v>487</v>
      </c>
      <c r="C4" s="66" t="s">
        <v>488</v>
      </c>
      <c r="D4" s="66" t="s">
        <v>489</v>
      </c>
      <c r="E4" s="66" t="s">
        <v>490</v>
      </c>
      <c r="F4" s="66" t="s">
        <v>494</v>
      </c>
      <c r="G4" s="66" t="s">
        <v>492</v>
      </c>
      <c r="H4" s="66" t="s">
        <v>193</v>
      </c>
      <c r="I4" s="66" t="s">
        <v>194</v>
      </c>
    </row>
    <row r="5" spans="1:9" x14ac:dyDescent="0.35">
      <c r="A5" s="67"/>
      <c r="B5" s="67"/>
      <c r="C5" s="67"/>
      <c r="D5" s="67"/>
      <c r="E5" s="67"/>
      <c r="F5" s="67"/>
      <c r="G5" s="67"/>
      <c r="H5" s="67"/>
      <c r="I5" s="67"/>
    </row>
    <row r="6" spans="1:9" x14ac:dyDescent="0.35">
      <c r="A6" s="62"/>
      <c r="B6" s="62"/>
      <c r="C6" s="62"/>
      <c r="D6" s="62"/>
      <c r="E6" s="62"/>
      <c r="F6" s="62"/>
      <c r="G6" s="62"/>
      <c r="H6" s="62"/>
      <c r="I6" s="62"/>
    </row>
    <row r="7" spans="1:9" x14ac:dyDescent="0.35">
      <c r="A7" s="62"/>
      <c r="B7" s="62"/>
      <c r="C7" s="62"/>
      <c r="D7" s="62"/>
      <c r="E7" s="62"/>
      <c r="F7" s="62"/>
      <c r="G7" s="62"/>
      <c r="H7" s="62"/>
      <c r="I7" s="62"/>
    </row>
    <row r="8" spans="1:9" x14ac:dyDescent="0.35">
      <c r="A8" s="62"/>
      <c r="B8" s="62"/>
      <c r="C8" s="62"/>
      <c r="D8" s="62"/>
      <c r="E8" s="62"/>
      <c r="F8" s="62"/>
      <c r="G8" s="62"/>
      <c r="H8" s="62"/>
      <c r="I8" s="62"/>
    </row>
    <row r="9" spans="1:9" x14ac:dyDescent="0.35">
      <c r="A9" s="62"/>
      <c r="B9" s="62"/>
      <c r="C9" s="62"/>
      <c r="D9" s="62"/>
      <c r="E9" s="62"/>
      <c r="F9" s="62"/>
      <c r="G9" s="62"/>
      <c r="H9" s="62"/>
      <c r="I9" s="62"/>
    </row>
    <row r="10" spans="1:9" x14ac:dyDescent="0.35">
      <c r="A10" s="62"/>
      <c r="B10" s="62"/>
      <c r="C10" s="62"/>
      <c r="D10" s="62"/>
      <c r="E10" s="62"/>
      <c r="F10" s="62"/>
      <c r="G10" s="62"/>
      <c r="H10" s="62"/>
      <c r="I10" s="62"/>
    </row>
    <row r="11" spans="1:9" x14ac:dyDescent="0.35">
      <c r="A11" s="62"/>
      <c r="B11" s="62"/>
      <c r="C11" s="62"/>
      <c r="D11" s="62"/>
      <c r="E11" s="62"/>
      <c r="F11" s="62"/>
      <c r="G11" s="62"/>
      <c r="H11" s="62"/>
      <c r="I11" s="62"/>
    </row>
    <row r="12" spans="1:9" x14ac:dyDescent="0.35">
      <c r="A12" s="62"/>
      <c r="B12" s="62"/>
      <c r="C12" s="62"/>
      <c r="D12" s="62"/>
      <c r="E12" s="62"/>
      <c r="F12" s="62"/>
      <c r="G12" s="62"/>
      <c r="H12" s="62"/>
      <c r="I12" s="62"/>
    </row>
    <row r="13" spans="1:9" x14ac:dyDescent="0.35">
      <c r="A13" s="62"/>
      <c r="B13" s="62"/>
      <c r="C13" s="62"/>
      <c r="D13" s="62"/>
      <c r="E13" s="62"/>
      <c r="F13" s="62"/>
      <c r="G13" s="62"/>
      <c r="H13" s="62"/>
      <c r="I13" s="62"/>
    </row>
    <row r="14" spans="1:9" x14ac:dyDescent="0.35">
      <c r="A14" s="62"/>
      <c r="B14" s="62"/>
      <c r="C14" s="62"/>
      <c r="D14" s="62"/>
      <c r="E14" s="62"/>
      <c r="F14" s="62"/>
      <c r="G14" s="62"/>
      <c r="H14" s="62"/>
      <c r="I14" s="62"/>
    </row>
    <row r="15" spans="1:9" x14ac:dyDescent="0.35">
      <c r="A15" s="62"/>
      <c r="B15" s="62"/>
      <c r="C15" s="62"/>
      <c r="D15" s="62"/>
      <c r="E15" s="62"/>
      <c r="F15" s="62"/>
      <c r="G15" s="62"/>
      <c r="H15" s="62"/>
      <c r="I15" s="62"/>
    </row>
    <row r="16" spans="1:9" x14ac:dyDescent="0.35">
      <c r="A16" s="62"/>
      <c r="B16" s="62"/>
      <c r="C16" s="62"/>
      <c r="D16" s="62"/>
      <c r="E16" s="62"/>
      <c r="F16" s="62"/>
      <c r="G16" s="62"/>
      <c r="H16" s="62"/>
      <c r="I16" s="62"/>
    </row>
    <row r="17" spans="1:9" x14ac:dyDescent="0.35">
      <c r="A17" s="62"/>
      <c r="B17" s="62"/>
      <c r="C17" s="62"/>
      <c r="D17" s="62"/>
      <c r="E17" s="62"/>
      <c r="F17" s="62"/>
      <c r="G17" s="62"/>
      <c r="H17" s="62"/>
      <c r="I17" s="62"/>
    </row>
    <row r="18" spans="1:9" x14ac:dyDescent="0.35">
      <c r="A18" s="62"/>
      <c r="B18" s="62"/>
      <c r="C18" s="62"/>
      <c r="D18" s="62"/>
      <c r="E18" s="62"/>
      <c r="F18" s="62"/>
      <c r="G18" s="62"/>
      <c r="H18" s="62"/>
      <c r="I18" s="62"/>
    </row>
    <row r="19" spans="1:9" x14ac:dyDescent="0.35">
      <c r="A19" s="62"/>
      <c r="B19" s="62"/>
      <c r="C19" s="62"/>
      <c r="D19" s="62"/>
      <c r="E19" s="62"/>
      <c r="F19" s="62"/>
      <c r="G19" s="62"/>
      <c r="H19" s="62"/>
      <c r="I19" s="62"/>
    </row>
    <row r="20" spans="1:9" x14ac:dyDescent="0.35">
      <c r="A20" s="62"/>
      <c r="B20" s="62"/>
      <c r="C20" s="62"/>
      <c r="D20" s="62"/>
      <c r="E20" s="62"/>
      <c r="F20" s="62"/>
      <c r="G20" s="62"/>
      <c r="H20" s="62"/>
      <c r="I20" s="62"/>
    </row>
    <row r="21" spans="1:9" x14ac:dyDescent="0.35">
      <c r="A21" s="62"/>
      <c r="B21" s="62"/>
      <c r="C21" s="62"/>
      <c r="D21" s="62"/>
      <c r="E21" s="62"/>
      <c r="F21" s="62"/>
      <c r="G21" s="62"/>
      <c r="H21" s="62"/>
      <c r="I21" s="62"/>
    </row>
    <row r="22" spans="1:9" ht="15" thickBot="1" x14ac:dyDescent="0.4">
      <c r="A22" s="63"/>
      <c r="B22" s="63"/>
      <c r="C22" s="63"/>
      <c r="D22" s="63"/>
      <c r="E22" s="63"/>
      <c r="F22" s="63"/>
      <c r="G22" s="63"/>
      <c r="H22" s="63"/>
      <c r="I22" s="63"/>
    </row>
  </sheetData>
  <mergeCells count="1">
    <mergeCell ref="A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44E31-E47D-4C86-AA83-750EA0BB5C3C}">
  <dimension ref="A1:AB13"/>
  <sheetViews>
    <sheetView topLeftCell="A2" workbookViewId="0">
      <selection activeCell="H38" sqref="H38"/>
    </sheetView>
  </sheetViews>
  <sheetFormatPr defaultColWidth="8.81640625" defaultRowHeight="14.5" x14ac:dyDescent="0.35"/>
  <cols>
    <col min="2" max="2" width="12.453125" customWidth="1"/>
    <col min="3" max="3" width="9.453125" bestFit="1" customWidth="1"/>
    <col min="4" max="4" width="9.81640625" bestFit="1" customWidth="1"/>
    <col min="5" max="5" width="12.453125" bestFit="1" customWidth="1"/>
    <col min="6" max="6" width="12" bestFit="1" customWidth="1"/>
    <col min="7" max="7" width="10.453125" customWidth="1"/>
    <col min="8" max="8" width="10.453125" bestFit="1" customWidth="1"/>
    <col min="26" max="26" width="10.453125" customWidth="1"/>
    <col min="27" max="27" width="10" customWidth="1"/>
  </cols>
  <sheetData>
    <row r="1" spans="1:28" ht="17.5" x14ac:dyDescent="0.35">
      <c r="A1" s="305" t="s">
        <v>543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</row>
    <row r="2" spans="1:28" ht="15" thickBot="1" x14ac:dyDescent="0.4"/>
    <row r="3" spans="1:28" ht="15" thickBot="1" x14ac:dyDescent="0.4">
      <c r="A3" s="65" t="s">
        <v>493</v>
      </c>
      <c r="B3" s="65" t="s">
        <v>196</v>
      </c>
      <c r="C3" s="65" t="s">
        <v>197</v>
      </c>
      <c r="D3" s="65" t="s">
        <v>198</v>
      </c>
      <c r="E3" s="65" t="s">
        <v>199</v>
      </c>
      <c r="F3" s="65" t="s">
        <v>478</v>
      </c>
      <c r="G3" s="65" t="s">
        <v>479</v>
      </c>
      <c r="H3" s="65" t="s">
        <v>448</v>
      </c>
      <c r="I3" s="65" t="s">
        <v>200</v>
      </c>
      <c r="J3" s="65" t="s">
        <v>201</v>
      </c>
      <c r="K3" s="65" t="s">
        <v>202</v>
      </c>
      <c r="L3" s="65" t="s">
        <v>203</v>
      </c>
      <c r="M3" s="65" t="s">
        <v>446</v>
      </c>
      <c r="N3" s="65" t="s">
        <v>204</v>
      </c>
      <c r="O3" s="65" t="s">
        <v>205</v>
      </c>
      <c r="P3" s="65" t="s">
        <v>252</v>
      </c>
      <c r="Q3" s="65" t="s">
        <v>207</v>
      </c>
      <c r="R3" s="65" t="s">
        <v>208</v>
      </c>
      <c r="S3" s="65" t="s">
        <v>209</v>
      </c>
      <c r="T3" s="65" t="s">
        <v>210</v>
      </c>
      <c r="U3" s="65" t="s">
        <v>211</v>
      </c>
      <c r="V3" s="65" t="s">
        <v>212</v>
      </c>
      <c r="W3" s="65" t="s">
        <v>213</v>
      </c>
      <c r="X3" s="65" t="s">
        <v>77</v>
      </c>
      <c r="Y3" s="65" t="s">
        <v>214</v>
      </c>
      <c r="Z3" s="65" t="s">
        <v>215</v>
      </c>
      <c r="AA3" s="65" t="s">
        <v>215</v>
      </c>
      <c r="AB3" s="76"/>
    </row>
    <row r="4" spans="1:28" ht="78.5" thickBot="1" x14ac:dyDescent="0.4">
      <c r="A4" s="77" t="s">
        <v>495</v>
      </c>
      <c r="B4" s="77" t="s">
        <v>544</v>
      </c>
      <c r="C4" s="77" t="s">
        <v>545</v>
      </c>
      <c r="D4" s="77" t="s">
        <v>253</v>
      </c>
      <c r="E4" s="77" t="s">
        <v>218</v>
      </c>
      <c r="F4" s="73" t="s">
        <v>476</v>
      </c>
      <c r="G4" s="73" t="s">
        <v>477</v>
      </c>
      <c r="H4" s="77" t="s">
        <v>445</v>
      </c>
      <c r="I4" s="77" t="s">
        <v>219</v>
      </c>
      <c r="J4" s="77" t="s">
        <v>220</v>
      </c>
      <c r="K4" s="77" t="s">
        <v>254</v>
      </c>
      <c r="L4" s="77" t="s">
        <v>222</v>
      </c>
      <c r="M4" s="77" t="s">
        <v>447</v>
      </c>
      <c r="N4" s="77" t="s">
        <v>223</v>
      </c>
      <c r="O4" s="77" t="s">
        <v>255</v>
      </c>
      <c r="P4" s="77" t="s">
        <v>225</v>
      </c>
      <c r="Q4" s="77" t="s">
        <v>226</v>
      </c>
      <c r="R4" s="77" t="s">
        <v>227</v>
      </c>
      <c r="S4" s="77" t="s">
        <v>228</v>
      </c>
      <c r="T4" s="77" t="s">
        <v>229</v>
      </c>
      <c r="U4" s="77" t="s">
        <v>230</v>
      </c>
      <c r="V4" s="77" t="s">
        <v>231</v>
      </c>
      <c r="W4" s="77" t="s">
        <v>232</v>
      </c>
      <c r="X4" s="66" t="s">
        <v>233</v>
      </c>
      <c r="Y4" s="66" t="s">
        <v>234</v>
      </c>
      <c r="Z4" s="83" t="s">
        <v>546</v>
      </c>
      <c r="AA4" s="83" t="s">
        <v>382</v>
      </c>
      <c r="AB4" s="79"/>
    </row>
    <row r="5" spans="1:28" x14ac:dyDescent="0.3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</row>
    <row r="6" spans="1:28" x14ac:dyDescent="0.3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</row>
    <row r="7" spans="1:28" x14ac:dyDescent="0.3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</row>
    <row r="8" spans="1:28" x14ac:dyDescent="0.3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</row>
    <row r="9" spans="1:28" x14ac:dyDescent="0.35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</row>
    <row r="10" spans="1:28" x14ac:dyDescent="0.35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</row>
    <row r="11" spans="1:28" x14ac:dyDescent="0.35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</row>
    <row r="12" spans="1:28" ht="15" thickBot="1" x14ac:dyDescent="0.4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</row>
    <row r="13" spans="1:28" ht="15" thickBot="1" x14ac:dyDescent="0.4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6"/>
      <c r="AA13" s="86"/>
    </row>
  </sheetData>
  <mergeCells count="1">
    <mergeCell ref="A1:O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FAA14-237F-4A56-BB7A-0F3AA6640619}">
  <dimension ref="A1:AA59"/>
  <sheetViews>
    <sheetView topLeftCell="A3" zoomScale="85" zoomScaleNormal="85" workbookViewId="0">
      <selection activeCell="B45" sqref="B45:Y45"/>
    </sheetView>
  </sheetViews>
  <sheetFormatPr defaultColWidth="8.81640625" defaultRowHeight="14.5" x14ac:dyDescent="0.35"/>
  <cols>
    <col min="1" max="1" width="42.81640625" customWidth="1"/>
    <col min="2" max="24" width="12.453125" customWidth="1"/>
    <col min="25" max="27" width="12.6328125" customWidth="1"/>
  </cols>
  <sheetData>
    <row r="1" spans="1:27" ht="17.5" x14ac:dyDescent="0.35">
      <c r="A1" s="223" t="s">
        <v>525</v>
      </c>
    </row>
    <row r="3" spans="1:27" x14ac:dyDescent="0.35">
      <c r="B3" s="228" t="s">
        <v>531</v>
      </c>
      <c r="C3" s="228" t="s">
        <v>532</v>
      </c>
    </row>
    <row r="5" spans="1:27" ht="14.5" customHeight="1" x14ac:dyDescent="0.35">
      <c r="A5" s="308" t="s">
        <v>526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</row>
    <row r="6" spans="1:27" ht="14.5" customHeight="1" x14ac:dyDescent="0.35">
      <c r="A6" s="308"/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09"/>
    </row>
    <row r="7" spans="1:27" s="229" customFormat="1" ht="25.5" customHeight="1" x14ac:dyDescent="0.35">
      <c r="A7" s="251" t="s">
        <v>529</v>
      </c>
      <c r="B7" s="306">
        <v>45108</v>
      </c>
      <c r="C7" s="307"/>
      <c r="D7" s="306">
        <v>45139</v>
      </c>
      <c r="E7" s="307"/>
      <c r="F7" s="306">
        <v>45170</v>
      </c>
      <c r="G7" s="307"/>
      <c r="H7" s="306">
        <v>45200</v>
      </c>
      <c r="I7" s="307"/>
      <c r="J7" s="306">
        <v>45231</v>
      </c>
      <c r="K7" s="307"/>
      <c r="L7" s="306">
        <v>45261</v>
      </c>
      <c r="M7" s="307"/>
      <c r="N7" s="306">
        <v>45292</v>
      </c>
      <c r="O7" s="307"/>
      <c r="P7" s="306">
        <v>45323</v>
      </c>
      <c r="Q7" s="307"/>
      <c r="R7" s="306">
        <v>45352</v>
      </c>
      <c r="S7" s="307"/>
      <c r="T7" s="306">
        <v>45383</v>
      </c>
      <c r="U7" s="307"/>
      <c r="V7" s="306">
        <v>45413</v>
      </c>
      <c r="W7" s="307"/>
      <c r="X7" s="306">
        <v>45444</v>
      </c>
      <c r="Y7" s="307"/>
      <c r="Z7" s="306" t="s">
        <v>0</v>
      </c>
      <c r="AA7" s="307"/>
    </row>
    <row r="8" spans="1:27" ht="27.5" customHeight="1" x14ac:dyDescent="0.35">
      <c r="A8" s="14"/>
      <c r="B8" s="162" t="s">
        <v>530</v>
      </c>
      <c r="C8" s="162" t="s">
        <v>14</v>
      </c>
      <c r="D8" s="162" t="s">
        <v>530</v>
      </c>
      <c r="E8" s="162" t="s">
        <v>14</v>
      </c>
      <c r="F8" s="162" t="s">
        <v>530</v>
      </c>
      <c r="G8" s="162" t="s">
        <v>14</v>
      </c>
      <c r="H8" s="162" t="s">
        <v>530</v>
      </c>
      <c r="I8" s="162" t="s">
        <v>14</v>
      </c>
      <c r="J8" s="162" t="s">
        <v>530</v>
      </c>
      <c r="K8" s="162" t="s">
        <v>14</v>
      </c>
      <c r="L8" s="162" t="s">
        <v>530</v>
      </c>
      <c r="M8" s="162" t="s">
        <v>14</v>
      </c>
      <c r="N8" s="162" t="s">
        <v>530</v>
      </c>
      <c r="O8" s="162" t="s">
        <v>14</v>
      </c>
      <c r="P8" s="162" t="s">
        <v>530</v>
      </c>
      <c r="Q8" s="162" t="s">
        <v>14</v>
      </c>
      <c r="R8" s="162" t="s">
        <v>530</v>
      </c>
      <c r="S8" s="162" t="s">
        <v>14</v>
      </c>
      <c r="T8" s="162" t="s">
        <v>530</v>
      </c>
      <c r="U8" s="162" t="s">
        <v>14</v>
      </c>
      <c r="V8" s="162" t="s">
        <v>530</v>
      </c>
      <c r="W8" s="162" t="s">
        <v>14</v>
      </c>
      <c r="X8" s="162" t="s">
        <v>530</v>
      </c>
      <c r="Y8" s="162" t="s">
        <v>14</v>
      </c>
      <c r="Z8" s="162" t="s">
        <v>530</v>
      </c>
      <c r="AA8" s="162" t="s">
        <v>14</v>
      </c>
    </row>
    <row r="9" spans="1:27" ht="27.5" customHeight="1" x14ac:dyDescent="0.35">
      <c r="A9" s="235" t="s">
        <v>340</v>
      </c>
      <c r="B9" s="234">
        <v>0</v>
      </c>
      <c r="C9" s="234">
        <v>0</v>
      </c>
      <c r="D9" s="236">
        <f>B21</f>
        <v>0</v>
      </c>
      <c r="E9" s="236">
        <f>C21</f>
        <v>0</v>
      </c>
      <c r="F9" s="236">
        <f>D21</f>
        <v>0</v>
      </c>
      <c r="G9" s="236">
        <f>E21</f>
        <v>0</v>
      </c>
      <c r="H9" s="236">
        <f t="shared" ref="H9:Y9" si="0">F21</f>
        <v>0</v>
      </c>
      <c r="I9" s="236">
        <f t="shared" si="0"/>
        <v>0</v>
      </c>
      <c r="J9" s="236">
        <f t="shared" si="0"/>
        <v>0</v>
      </c>
      <c r="K9" s="236">
        <f t="shared" si="0"/>
        <v>0</v>
      </c>
      <c r="L9" s="236">
        <f t="shared" si="0"/>
        <v>0</v>
      </c>
      <c r="M9" s="236">
        <f t="shared" si="0"/>
        <v>0</v>
      </c>
      <c r="N9" s="236">
        <f t="shared" si="0"/>
        <v>0</v>
      </c>
      <c r="O9" s="236">
        <f t="shared" si="0"/>
        <v>0</v>
      </c>
      <c r="P9" s="236">
        <f t="shared" si="0"/>
        <v>0</v>
      </c>
      <c r="Q9" s="236">
        <f t="shared" si="0"/>
        <v>0</v>
      </c>
      <c r="R9" s="236">
        <f t="shared" si="0"/>
        <v>0</v>
      </c>
      <c r="S9" s="236">
        <f t="shared" si="0"/>
        <v>0</v>
      </c>
      <c r="T9" s="236">
        <f t="shared" si="0"/>
        <v>0</v>
      </c>
      <c r="U9" s="236">
        <f t="shared" si="0"/>
        <v>0</v>
      </c>
      <c r="V9" s="236">
        <f t="shared" si="0"/>
        <v>0</v>
      </c>
      <c r="W9" s="236">
        <f t="shared" si="0"/>
        <v>0</v>
      </c>
      <c r="X9" s="236">
        <f t="shared" si="0"/>
        <v>0</v>
      </c>
      <c r="Y9" s="236">
        <f t="shared" si="0"/>
        <v>0</v>
      </c>
      <c r="Z9" s="236">
        <f>B9</f>
        <v>0</v>
      </c>
      <c r="AA9" s="236">
        <f>C9</f>
        <v>0</v>
      </c>
    </row>
    <row r="10" spans="1:27" ht="32" customHeight="1" x14ac:dyDescent="0.35">
      <c r="A10" s="237" t="s">
        <v>341</v>
      </c>
      <c r="B10" s="234">
        <f>SUM(B11:B13)</f>
        <v>0</v>
      </c>
      <c r="C10" s="234">
        <f t="shared" ref="C10:G10" si="1">SUM(C11:C13)</f>
        <v>0</v>
      </c>
      <c r="D10" s="234">
        <f t="shared" si="1"/>
        <v>0</v>
      </c>
      <c r="E10" s="234">
        <f t="shared" si="1"/>
        <v>0</v>
      </c>
      <c r="F10" s="234">
        <f t="shared" si="1"/>
        <v>0</v>
      </c>
      <c r="G10" s="234">
        <f t="shared" si="1"/>
        <v>0</v>
      </c>
      <c r="H10" s="234">
        <f t="shared" ref="H10:AA10" si="2">SUM(H11:H13)</f>
        <v>0</v>
      </c>
      <c r="I10" s="234">
        <f t="shared" si="2"/>
        <v>0</v>
      </c>
      <c r="J10" s="234">
        <f t="shared" si="2"/>
        <v>0</v>
      </c>
      <c r="K10" s="234">
        <f t="shared" si="2"/>
        <v>0</v>
      </c>
      <c r="L10" s="234">
        <f t="shared" si="2"/>
        <v>0</v>
      </c>
      <c r="M10" s="234">
        <f t="shared" si="2"/>
        <v>0</v>
      </c>
      <c r="N10" s="234">
        <f t="shared" si="2"/>
        <v>0</v>
      </c>
      <c r="O10" s="234">
        <f t="shared" si="2"/>
        <v>0</v>
      </c>
      <c r="P10" s="234">
        <f t="shared" si="2"/>
        <v>0</v>
      </c>
      <c r="Q10" s="234">
        <f t="shared" si="2"/>
        <v>0</v>
      </c>
      <c r="R10" s="234">
        <f t="shared" si="2"/>
        <v>0</v>
      </c>
      <c r="S10" s="234">
        <f t="shared" si="2"/>
        <v>0</v>
      </c>
      <c r="T10" s="234">
        <f t="shared" si="2"/>
        <v>0</v>
      </c>
      <c r="U10" s="234">
        <f t="shared" si="2"/>
        <v>0</v>
      </c>
      <c r="V10" s="234">
        <f t="shared" si="2"/>
        <v>0</v>
      </c>
      <c r="W10" s="234">
        <f t="shared" si="2"/>
        <v>0</v>
      </c>
      <c r="X10" s="234">
        <f t="shared" si="2"/>
        <v>0</v>
      </c>
      <c r="Y10" s="234">
        <f t="shared" si="2"/>
        <v>0</v>
      </c>
      <c r="Z10" s="234">
        <f t="shared" si="2"/>
        <v>0</v>
      </c>
      <c r="AA10" s="234">
        <f t="shared" si="2"/>
        <v>0</v>
      </c>
    </row>
    <row r="11" spans="1:27" ht="32" customHeight="1" x14ac:dyDescent="0.35">
      <c r="A11" s="238" t="s">
        <v>342</v>
      </c>
      <c r="B11" s="234">
        <v>0</v>
      </c>
      <c r="C11" s="234">
        <v>0</v>
      </c>
      <c r="D11" s="234">
        <v>0</v>
      </c>
      <c r="E11" s="234">
        <v>0</v>
      </c>
      <c r="F11" s="234">
        <v>0</v>
      </c>
      <c r="G11" s="234">
        <v>0</v>
      </c>
      <c r="H11" s="234">
        <v>0</v>
      </c>
      <c r="I11" s="234">
        <v>0</v>
      </c>
      <c r="J11" s="234">
        <v>0</v>
      </c>
      <c r="K11" s="234">
        <v>0</v>
      </c>
      <c r="L11" s="234">
        <v>0</v>
      </c>
      <c r="M11" s="234">
        <v>0</v>
      </c>
      <c r="N11" s="234">
        <v>0</v>
      </c>
      <c r="O11" s="234">
        <v>0</v>
      </c>
      <c r="P11" s="234">
        <v>0</v>
      </c>
      <c r="Q11" s="234">
        <v>0</v>
      </c>
      <c r="R11" s="234">
        <v>0</v>
      </c>
      <c r="S11" s="234">
        <v>0</v>
      </c>
      <c r="T11" s="234">
        <v>0</v>
      </c>
      <c r="U11" s="234">
        <v>0</v>
      </c>
      <c r="V11" s="234">
        <v>0</v>
      </c>
      <c r="W11" s="234">
        <v>0</v>
      </c>
      <c r="X11" s="234">
        <v>0</v>
      </c>
      <c r="Y11" s="234">
        <v>0</v>
      </c>
      <c r="Z11" s="236">
        <f t="shared" ref="Z11:AA13" si="3">SUM(B11,D11,F11,H11,J11,L11,N11,P11,R11,T11,V11,X11)</f>
        <v>0</v>
      </c>
      <c r="AA11" s="236">
        <f t="shared" si="3"/>
        <v>0</v>
      </c>
    </row>
    <row r="12" spans="1:27" ht="32" customHeight="1" x14ac:dyDescent="0.35">
      <c r="A12" s="238" t="s">
        <v>343</v>
      </c>
      <c r="B12" s="234">
        <v>0</v>
      </c>
      <c r="C12" s="234">
        <v>0</v>
      </c>
      <c r="D12" s="234">
        <v>0</v>
      </c>
      <c r="E12" s="234">
        <v>0</v>
      </c>
      <c r="F12" s="234">
        <v>0</v>
      </c>
      <c r="G12" s="234">
        <v>0</v>
      </c>
      <c r="H12" s="234">
        <v>0</v>
      </c>
      <c r="I12" s="234">
        <v>0</v>
      </c>
      <c r="J12" s="234">
        <v>0</v>
      </c>
      <c r="K12" s="234">
        <v>0</v>
      </c>
      <c r="L12" s="234">
        <v>0</v>
      </c>
      <c r="M12" s="234">
        <v>0</v>
      </c>
      <c r="N12" s="234">
        <v>0</v>
      </c>
      <c r="O12" s="234">
        <v>0</v>
      </c>
      <c r="P12" s="234">
        <v>0</v>
      </c>
      <c r="Q12" s="234">
        <v>0</v>
      </c>
      <c r="R12" s="234">
        <v>0</v>
      </c>
      <c r="S12" s="234">
        <v>0</v>
      </c>
      <c r="T12" s="234">
        <v>0</v>
      </c>
      <c r="U12" s="234">
        <v>0</v>
      </c>
      <c r="V12" s="234">
        <v>0</v>
      </c>
      <c r="W12" s="234">
        <v>0</v>
      </c>
      <c r="X12" s="234">
        <v>0</v>
      </c>
      <c r="Y12" s="234">
        <v>0</v>
      </c>
      <c r="Z12" s="236">
        <f t="shared" si="3"/>
        <v>0</v>
      </c>
      <c r="AA12" s="236">
        <f t="shared" si="3"/>
        <v>0</v>
      </c>
    </row>
    <row r="13" spans="1:27" ht="32" customHeight="1" x14ac:dyDescent="0.35">
      <c r="A13" s="238" t="s">
        <v>349</v>
      </c>
      <c r="B13" s="234">
        <v>0</v>
      </c>
      <c r="C13" s="234">
        <v>0</v>
      </c>
      <c r="D13" s="234">
        <v>0</v>
      </c>
      <c r="E13" s="234">
        <v>0</v>
      </c>
      <c r="F13" s="234">
        <v>0</v>
      </c>
      <c r="G13" s="234">
        <v>0</v>
      </c>
      <c r="H13" s="234">
        <v>0</v>
      </c>
      <c r="I13" s="234">
        <v>0</v>
      </c>
      <c r="J13" s="234">
        <v>0</v>
      </c>
      <c r="K13" s="234">
        <v>0</v>
      </c>
      <c r="L13" s="234">
        <v>0</v>
      </c>
      <c r="M13" s="234">
        <v>0</v>
      </c>
      <c r="N13" s="234">
        <v>0</v>
      </c>
      <c r="O13" s="234">
        <v>0</v>
      </c>
      <c r="P13" s="234">
        <v>0</v>
      </c>
      <c r="Q13" s="234">
        <v>0</v>
      </c>
      <c r="R13" s="234">
        <v>0</v>
      </c>
      <c r="S13" s="234">
        <v>0</v>
      </c>
      <c r="T13" s="234">
        <v>0</v>
      </c>
      <c r="U13" s="234">
        <v>0</v>
      </c>
      <c r="V13" s="234">
        <v>0</v>
      </c>
      <c r="W13" s="234">
        <v>0</v>
      </c>
      <c r="X13" s="234">
        <v>0</v>
      </c>
      <c r="Y13" s="234">
        <v>0</v>
      </c>
      <c r="Z13" s="236">
        <f t="shared" si="3"/>
        <v>0</v>
      </c>
      <c r="AA13" s="236">
        <f t="shared" si="3"/>
        <v>0</v>
      </c>
    </row>
    <row r="14" spans="1:27" ht="32" customHeight="1" x14ac:dyDescent="0.35">
      <c r="A14" s="237" t="s">
        <v>344</v>
      </c>
      <c r="B14" s="236">
        <f>SUM(B15:B20)</f>
        <v>0</v>
      </c>
      <c r="C14" s="236">
        <f t="shared" ref="C14:G14" si="4">SUM(C15:C20)</f>
        <v>0</v>
      </c>
      <c r="D14" s="236">
        <f t="shared" si="4"/>
        <v>0</v>
      </c>
      <c r="E14" s="236">
        <f t="shared" si="4"/>
        <v>0</v>
      </c>
      <c r="F14" s="234">
        <f t="shared" si="4"/>
        <v>0</v>
      </c>
      <c r="G14" s="234">
        <f t="shared" si="4"/>
        <v>0</v>
      </c>
      <c r="H14" s="234">
        <f t="shared" ref="H14:AA14" si="5">SUM(H15:H20)</f>
        <v>0</v>
      </c>
      <c r="I14" s="234">
        <f t="shared" si="5"/>
        <v>0</v>
      </c>
      <c r="J14" s="234">
        <f t="shared" si="5"/>
        <v>0</v>
      </c>
      <c r="K14" s="234">
        <f t="shared" si="5"/>
        <v>0</v>
      </c>
      <c r="L14" s="234">
        <f t="shared" si="5"/>
        <v>0</v>
      </c>
      <c r="M14" s="234">
        <f t="shared" si="5"/>
        <v>0</v>
      </c>
      <c r="N14" s="234">
        <f t="shared" si="5"/>
        <v>0</v>
      </c>
      <c r="O14" s="234">
        <f t="shared" si="5"/>
        <v>0</v>
      </c>
      <c r="P14" s="234">
        <f t="shared" si="5"/>
        <v>0</v>
      </c>
      <c r="Q14" s="234">
        <f t="shared" si="5"/>
        <v>0</v>
      </c>
      <c r="R14" s="234">
        <f t="shared" si="5"/>
        <v>0</v>
      </c>
      <c r="S14" s="234">
        <f t="shared" si="5"/>
        <v>0</v>
      </c>
      <c r="T14" s="234">
        <f t="shared" si="5"/>
        <v>0</v>
      </c>
      <c r="U14" s="234">
        <f t="shared" si="5"/>
        <v>0</v>
      </c>
      <c r="V14" s="234">
        <f t="shared" si="5"/>
        <v>0</v>
      </c>
      <c r="W14" s="234">
        <f t="shared" si="5"/>
        <v>0</v>
      </c>
      <c r="X14" s="234">
        <f t="shared" si="5"/>
        <v>0</v>
      </c>
      <c r="Y14" s="234">
        <f t="shared" si="5"/>
        <v>0</v>
      </c>
      <c r="Z14" s="234">
        <f t="shared" si="5"/>
        <v>0</v>
      </c>
      <c r="AA14" s="234">
        <f t="shared" si="5"/>
        <v>0</v>
      </c>
    </row>
    <row r="15" spans="1:27" ht="32" customHeight="1" x14ac:dyDescent="0.35">
      <c r="A15" s="238" t="s">
        <v>522</v>
      </c>
      <c r="B15" s="234">
        <v>0</v>
      </c>
      <c r="C15" s="234">
        <v>0</v>
      </c>
      <c r="D15" s="234">
        <v>0</v>
      </c>
      <c r="E15" s="234">
        <v>0</v>
      </c>
      <c r="F15" s="234">
        <v>0</v>
      </c>
      <c r="G15" s="234">
        <v>0</v>
      </c>
      <c r="H15" s="234">
        <v>0</v>
      </c>
      <c r="I15" s="234">
        <v>0</v>
      </c>
      <c r="J15" s="234">
        <v>0</v>
      </c>
      <c r="K15" s="234">
        <v>0</v>
      </c>
      <c r="L15" s="234">
        <v>0</v>
      </c>
      <c r="M15" s="234">
        <v>0</v>
      </c>
      <c r="N15" s="234">
        <v>0</v>
      </c>
      <c r="O15" s="234">
        <v>0</v>
      </c>
      <c r="P15" s="234">
        <v>0</v>
      </c>
      <c r="Q15" s="234">
        <v>0</v>
      </c>
      <c r="R15" s="234">
        <v>0</v>
      </c>
      <c r="S15" s="234">
        <v>0</v>
      </c>
      <c r="T15" s="234">
        <v>0</v>
      </c>
      <c r="U15" s="234">
        <v>0</v>
      </c>
      <c r="V15" s="234">
        <v>0</v>
      </c>
      <c r="W15" s="234">
        <v>0</v>
      </c>
      <c r="X15" s="234">
        <v>0</v>
      </c>
      <c r="Y15" s="234">
        <v>0</v>
      </c>
      <c r="Z15" s="236">
        <f t="shared" ref="Z15:Z20" si="6">SUM(B15,D15,F15,H15,J15,L15,N15,P15,R15,T15,V15,X15)</f>
        <v>0</v>
      </c>
      <c r="AA15" s="236">
        <f t="shared" ref="AA15:AA20" si="7">SUM(C15,E15,G15,I15,K15,M15,O15,Q15,S15,U15,W15,Y15)</f>
        <v>0</v>
      </c>
    </row>
    <row r="16" spans="1:27" ht="32" customHeight="1" x14ac:dyDescent="0.35">
      <c r="A16" s="238" t="s">
        <v>523</v>
      </c>
      <c r="B16" s="234">
        <v>0</v>
      </c>
      <c r="C16" s="234">
        <v>0</v>
      </c>
      <c r="D16" s="234">
        <v>0</v>
      </c>
      <c r="E16" s="234">
        <v>0</v>
      </c>
      <c r="F16" s="234">
        <v>0</v>
      </c>
      <c r="G16" s="234">
        <v>0</v>
      </c>
      <c r="H16" s="234">
        <v>0</v>
      </c>
      <c r="I16" s="234">
        <v>0</v>
      </c>
      <c r="J16" s="234">
        <v>0</v>
      </c>
      <c r="K16" s="234">
        <v>0</v>
      </c>
      <c r="L16" s="234">
        <v>0</v>
      </c>
      <c r="M16" s="234">
        <v>0</v>
      </c>
      <c r="N16" s="234">
        <v>0</v>
      </c>
      <c r="O16" s="234">
        <v>0</v>
      </c>
      <c r="P16" s="234">
        <v>0</v>
      </c>
      <c r="Q16" s="234">
        <v>0</v>
      </c>
      <c r="R16" s="234">
        <v>0</v>
      </c>
      <c r="S16" s="234">
        <v>0</v>
      </c>
      <c r="T16" s="234">
        <v>0</v>
      </c>
      <c r="U16" s="234">
        <v>0</v>
      </c>
      <c r="V16" s="234">
        <v>0</v>
      </c>
      <c r="W16" s="234">
        <v>0</v>
      </c>
      <c r="X16" s="234">
        <v>0</v>
      </c>
      <c r="Y16" s="234">
        <v>0</v>
      </c>
      <c r="Z16" s="236">
        <f t="shared" si="6"/>
        <v>0</v>
      </c>
      <c r="AA16" s="236">
        <f t="shared" si="7"/>
        <v>0</v>
      </c>
    </row>
    <row r="17" spans="1:27" ht="32" customHeight="1" x14ac:dyDescent="0.35">
      <c r="A17" s="238" t="s">
        <v>524</v>
      </c>
      <c r="B17" s="234">
        <v>0</v>
      </c>
      <c r="C17" s="234">
        <v>0</v>
      </c>
      <c r="D17" s="234">
        <v>0</v>
      </c>
      <c r="E17" s="234">
        <v>0</v>
      </c>
      <c r="F17" s="234">
        <v>0</v>
      </c>
      <c r="G17" s="234">
        <v>0</v>
      </c>
      <c r="H17" s="234">
        <v>0</v>
      </c>
      <c r="I17" s="234">
        <v>0</v>
      </c>
      <c r="J17" s="234">
        <v>0</v>
      </c>
      <c r="K17" s="234">
        <v>0</v>
      </c>
      <c r="L17" s="234">
        <v>0</v>
      </c>
      <c r="M17" s="234">
        <v>0</v>
      </c>
      <c r="N17" s="234">
        <v>0</v>
      </c>
      <c r="O17" s="234">
        <v>0</v>
      </c>
      <c r="P17" s="234">
        <v>0</v>
      </c>
      <c r="Q17" s="234">
        <v>0</v>
      </c>
      <c r="R17" s="234">
        <v>0</v>
      </c>
      <c r="S17" s="234">
        <v>0</v>
      </c>
      <c r="T17" s="234">
        <v>0</v>
      </c>
      <c r="U17" s="234">
        <v>0</v>
      </c>
      <c r="V17" s="234">
        <v>0</v>
      </c>
      <c r="W17" s="234">
        <v>0</v>
      </c>
      <c r="X17" s="234">
        <v>0</v>
      </c>
      <c r="Y17" s="234">
        <v>0</v>
      </c>
      <c r="Z17" s="236">
        <f t="shared" si="6"/>
        <v>0</v>
      </c>
      <c r="AA17" s="236">
        <f t="shared" si="7"/>
        <v>0</v>
      </c>
    </row>
    <row r="18" spans="1:27" ht="32" customHeight="1" x14ac:dyDescent="0.35">
      <c r="A18" s="238" t="s">
        <v>346</v>
      </c>
      <c r="B18" s="234">
        <v>0</v>
      </c>
      <c r="C18" s="234">
        <v>0</v>
      </c>
      <c r="D18" s="234">
        <v>0</v>
      </c>
      <c r="E18" s="234">
        <v>0</v>
      </c>
      <c r="F18" s="234">
        <v>0</v>
      </c>
      <c r="G18" s="234">
        <v>0</v>
      </c>
      <c r="H18" s="234">
        <v>0</v>
      </c>
      <c r="I18" s="234">
        <v>0</v>
      </c>
      <c r="J18" s="234">
        <v>0</v>
      </c>
      <c r="K18" s="234">
        <v>0</v>
      </c>
      <c r="L18" s="234">
        <v>0</v>
      </c>
      <c r="M18" s="234">
        <v>0</v>
      </c>
      <c r="N18" s="234">
        <v>0</v>
      </c>
      <c r="O18" s="234">
        <v>0</v>
      </c>
      <c r="P18" s="234">
        <v>0</v>
      </c>
      <c r="Q18" s="234">
        <v>0</v>
      </c>
      <c r="R18" s="234">
        <v>0</v>
      </c>
      <c r="S18" s="234">
        <v>0</v>
      </c>
      <c r="T18" s="234">
        <v>0</v>
      </c>
      <c r="U18" s="234">
        <v>0</v>
      </c>
      <c r="V18" s="234">
        <v>0</v>
      </c>
      <c r="W18" s="234">
        <v>0</v>
      </c>
      <c r="X18" s="234">
        <v>0</v>
      </c>
      <c r="Y18" s="234">
        <v>0</v>
      </c>
      <c r="Z18" s="236">
        <f t="shared" si="6"/>
        <v>0</v>
      </c>
      <c r="AA18" s="236">
        <f t="shared" si="7"/>
        <v>0</v>
      </c>
    </row>
    <row r="19" spans="1:27" ht="32" customHeight="1" x14ac:dyDescent="0.35">
      <c r="A19" s="238" t="s">
        <v>347</v>
      </c>
      <c r="B19" s="234">
        <v>0</v>
      </c>
      <c r="C19" s="234">
        <v>0</v>
      </c>
      <c r="D19" s="234">
        <v>0</v>
      </c>
      <c r="E19" s="234">
        <v>0</v>
      </c>
      <c r="F19" s="234">
        <v>0</v>
      </c>
      <c r="G19" s="234">
        <v>0</v>
      </c>
      <c r="H19" s="234">
        <v>0</v>
      </c>
      <c r="I19" s="234">
        <v>0</v>
      </c>
      <c r="J19" s="234">
        <v>0</v>
      </c>
      <c r="K19" s="234">
        <v>0</v>
      </c>
      <c r="L19" s="234">
        <v>0</v>
      </c>
      <c r="M19" s="234">
        <v>0</v>
      </c>
      <c r="N19" s="234">
        <v>0</v>
      </c>
      <c r="O19" s="234">
        <v>0</v>
      </c>
      <c r="P19" s="234">
        <v>0</v>
      </c>
      <c r="Q19" s="234">
        <v>0</v>
      </c>
      <c r="R19" s="234">
        <v>0</v>
      </c>
      <c r="S19" s="234">
        <v>0</v>
      </c>
      <c r="T19" s="234">
        <v>0</v>
      </c>
      <c r="U19" s="234">
        <v>0</v>
      </c>
      <c r="V19" s="234">
        <v>0</v>
      </c>
      <c r="W19" s="234">
        <v>0</v>
      </c>
      <c r="X19" s="234">
        <v>0</v>
      </c>
      <c r="Y19" s="234">
        <v>0</v>
      </c>
      <c r="Z19" s="236">
        <f t="shared" si="6"/>
        <v>0</v>
      </c>
      <c r="AA19" s="236">
        <f t="shared" si="7"/>
        <v>0</v>
      </c>
    </row>
    <row r="20" spans="1:27" ht="32" customHeight="1" x14ac:dyDescent="0.35">
      <c r="A20" s="238" t="s">
        <v>349</v>
      </c>
      <c r="B20" s="234">
        <v>0</v>
      </c>
      <c r="C20" s="234">
        <v>0</v>
      </c>
      <c r="D20" s="234">
        <v>0</v>
      </c>
      <c r="E20" s="234">
        <v>0</v>
      </c>
      <c r="F20" s="234">
        <v>0</v>
      </c>
      <c r="G20" s="234">
        <v>0</v>
      </c>
      <c r="H20" s="234">
        <v>0</v>
      </c>
      <c r="I20" s="234">
        <v>0</v>
      </c>
      <c r="J20" s="234">
        <v>0</v>
      </c>
      <c r="K20" s="234">
        <v>0</v>
      </c>
      <c r="L20" s="234">
        <v>0</v>
      </c>
      <c r="M20" s="234">
        <v>0</v>
      </c>
      <c r="N20" s="234">
        <v>0</v>
      </c>
      <c r="O20" s="234">
        <v>0</v>
      </c>
      <c r="P20" s="234">
        <v>0</v>
      </c>
      <c r="Q20" s="234">
        <v>0</v>
      </c>
      <c r="R20" s="234">
        <v>0</v>
      </c>
      <c r="S20" s="234">
        <v>0</v>
      </c>
      <c r="T20" s="234">
        <v>0</v>
      </c>
      <c r="U20" s="234">
        <v>0</v>
      </c>
      <c r="V20" s="234">
        <v>0</v>
      </c>
      <c r="W20" s="234">
        <v>0</v>
      </c>
      <c r="X20" s="234">
        <v>0</v>
      </c>
      <c r="Y20" s="234">
        <v>0</v>
      </c>
      <c r="Z20" s="236">
        <f t="shared" si="6"/>
        <v>0</v>
      </c>
      <c r="AA20" s="236">
        <f t="shared" si="7"/>
        <v>0</v>
      </c>
    </row>
    <row r="21" spans="1:27" ht="32" customHeight="1" x14ac:dyDescent="0.35">
      <c r="A21" s="235" t="s">
        <v>348</v>
      </c>
      <c r="B21" s="236">
        <f t="shared" ref="B21:G21" si="8">B9+B10-B14</f>
        <v>0</v>
      </c>
      <c r="C21" s="236">
        <f t="shared" si="8"/>
        <v>0</v>
      </c>
      <c r="D21" s="236">
        <f t="shared" si="8"/>
        <v>0</v>
      </c>
      <c r="E21" s="236">
        <f t="shared" si="8"/>
        <v>0</v>
      </c>
      <c r="F21" s="236">
        <f t="shared" si="8"/>
        <v>0</v>
      </c>
      <c r="G21" s="236">
        <f t="shared" si="8"/>
        <v>0</v>
      </c>
      <c r="H21" s="236">
        <f t="shared" ref="H21:AA21" si="9">H9+H10-H14</f>
        <v>0</v>
      </c>
      <c r="I21" s="236">
        <f t="shared" si="9"/>
        <v>0</v>
      </c>
      <c r="J21" s="236">
        <f t="shared" si="9"/>
        <v>0</v>
      </c>
      <c r="K21" s="236">
        <f t="shared" si="9"/>
        <v>0</v>
      </c>
      <c r="L21" s="236">
        <f t="shared" si="9"/>
        <v>0</v>
      </c>
      <c r="M21" s="236">
        <f t="shared" si="9"/>
        <v>0</v>
      </c>
      <c r="N21" s="236">
        <f t="shared" si="9"/>
        <v>0</v>
      </c>
      <c r="O21" s="236">
        <f t="shared" si="9"/>
        <v>0</v>
      </c>
      <c r="P21" s="236">
        <f t="shared" si="9"/>
        <v>0</v>
      </c>
      <c r="Q21" s="236">
        <f t="shared" si="9"/>
        <v>0</v>
      </c>
      <c r="R21" s="236">
        <f t="shared" si="9"/>
        <v>0</v>
      </c>
      <c r="S21" s="236">
        <f t="shared" si="9"/>
        <v>0</v>
      </c>
      <c r="T21" s="236">
        <f t="shared" si="9"/>
        <v>0</v>
      </c>
      <c r="U21" s="236">
        <f t="shared" si="9"/>
        <v>0</v>
      </c>
      <c r="V21" s="236">
        <f t="shared" si="9"/>
        <v>0</v>
      </c>
      <c r="W21" s="236">
        <f t="shared" si="9"/>
        <v>0</v>
      </c>
      <c r="X21" s="236">
        <f t="shared" si="9"/>
        <v>0</v>
      </c>
      <c r="Y21" s="236">
        <f t="shared" si="9"/>
        <v>0</v>
      </c>
      <c r="Z21" s="236">
        <f t="shared" si="9"/>
        <v>0</v>
      </c>
      <c r="AA21" s="236">
        <f t="shared" si="9"/>
        <v>0</v>
      </c>
    </row>
    <row r="24" spans="1:27" ht="26.5" customHeight="1" x14ac:dyDescent="0.35">
      <c r="A24" s="308" t="s">
        <v>527</v>
      </c>
      <c r="B24" s="309"/>
      <c r="C24" s="309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  <c r="T24" s="309"/>
      <c r="U24" s="309"/>
      <c r="V24" s="309"/>
      <c r="W24" s="309"/>
      <c r="X24" s="309"/>
      <c r="Y24" s="309"/>
      <c r="Z24" s="309"/>
      <c r="AA24" s="309"/>
    </row>
    <row r="25" spans="1:27" ht="26.5" customHeight="1" x14ac:dyDescent="0.35">
      <c r="A25" s="308"/>
      <c r="B25" s="309"/>
      <c r="C25" s="309"/>
      <c r="D25" s="309"/>
      <c r="E25" s="309"/>
      <c r="F25" s="309"/>
      <c r="G25" s="309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  <c r="T25" s="309"/>
      <c r="U25" s="309"/>
      <c r="V25" s="309"/>
      <c r="W25" s="309"/>
      <c r="X25" s="309"/>
      <c r="Y25" s="309"/>
      <c r="Z25" s="309"/>
      <c r="AA25" s="309"/>
    </row>
    <row r="26" spans="1:27" s="229" customFormat="1" ht="26.5" customHeight="1" x14ac:dyDescent="0.35">
      <c r="A26" s="251" t="s">
        <v>529</v>
      </c>
      <c r="B26" s="306">
        <v>45108</v>
      </c>
      <c r="C26" s="307"/>
      <c r="D26" s="306">
        <v>45139</v>
      </c>
      <c r="E26" s="307"/>
      <c r="F26" s="306">
        <v>45170</v>
      </c>
      <c r="G26" s="307"/>
      <c r="H26" s="306">
        <v>45200</v>
      </c>
      <c r="I26" s="307"/>
      <c r="J26" s="306">
        <v>45231</v>
      </c>
      <c r="K26" s="307"/>
      <c r="L26" s="306">
        <v>45261</v>
      </c>
      <c r="M26" s="307"/>
      <c r="N26" s="306">
        <v>45292</v>
      </c>
      <c r="O26" s="307"/>
      <c r="P26" s="306">
        <v>45323</v>
      </c>
      <c r="Q26" s="307"/>
      <c r="R26" s="306">
        <v>45352</v>
      </c>
      <c r="S26" s="307"/>
      <c r="T26" s="306">
        <v>45383</v>
      </c>
      <c r="U26" s="307"/>
      <c r="V26" s="306">
        <v>45413</v>
      </c>
      <c r="W26" s="307"/>
      <c r="X26" s="306">
        <v>45444</v>
      </c>
      <c r="Y26" s="307"/>
      <c r="Z26" s="306" t="s">
        <v>0</v>
      </c>
      <c r="AA26" s="307"/>
    </row>
    <row r="27" spans="1:27" ht="26.5" customHeight="1" x14ac:dyDescent="0.35">
      <c r="A27" s="14"/>
      <c r="B27" s="162" t="s">
        <v>530</v>
      </c>
      <c r="C27" s="162" t="s">
        <v>14</v>
      </c>
      <c r="D27" s="162" t="s">
        <v>530</v>
      </c>
      <c r="E27" s="162" t="s">
        <v>14</v>
      </c>
      <c r="F27" s="162" t="s">
        <v>530</v>
      </c>
      <c r="G27" s="162" t="s">
        <v>14</v>
      </c>
      <c r="H27" s="162" t="s">
        <v>530</v>
      </c>
      <c r="I27" s="162" t="s">
        <v>14</v>
      </c>
      <c r="J27" s="162" t="s">
        <v>530</v>
      </c>
      <c r="K27" s="162" t="s">
        <v>14</v>
      </c>
      <c r="L27" s="162" t="s">
        <v>530</v>
      </c>
      <c r="M27" s="162" t="s">
        <v>14</v>
      </c>
      <c r="N27" s="162" t="s">
        <v>530</v>
      </c>
      <c r="O27" s="162" t="s">
        <v>14</v>
      </c>
      <c r="P27" s="162" t="s">
        <v>530</v>
      </c>
      <c r="Q27" s="162" t="s">
        <v>14</v>
      </c>
      <c r="R27" s="162" t="s">
        <v>530</v>
      </c>
      <c r="S27" s="162" t="s">
        <v>14</v>
      </c>
      <c r="T27" s="162" t="s">
        <v>530</v>
      </c>
      <c r="U27" s="162" t="s">
        <v>14</v>
      </c>
      <c r="V27" s="162" t="s">
        <v>530</v>
      </c>
      <c r="W27" s="162" t="s">
        <v>14</v>
      </c>
      <c r="X27" s="162" t="s">
        <v>530</v>
      </c>
      <c r="Y27" s="162" t="s">
        <v>14</v>
      </c>
      <c r="Z27" s="162" t="s">
        <v>530</v>
      </c>
      <c r="AA27" s="162" t="s">
        <v>14</v>
      </c>
    </row>
    <row r="28" spans="1:27" ht="26.5" customHeight="1" x14ac:dyDescent="0.35">
      <c r="A28" s="154" t="s">
        <v>340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 spans="1:27" ht="26.5" customHeight="1" x14ac:dyDescent="0.35">
      <c r="A29" s="33" t="s">
        <v>341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pans="1:27" ht="26.5" customHeight="1" x14ac:dyDescent="0.35">
      <c r="A30" s="155" t="s">
        <v>342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spans="1:27" ht="26.5" customHeight="1" x14ac:dyDescent="0.35">
      <c r="A31" s="155" t="s">
        <v>343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spans="1:27" ht="26.5" customHeight="1" x14ac:dyDescent="0.35">
      <c r="A32" s="155" t="s">
        <v>349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 spans="1:27" ht="26.5" customHeight="1" x14ac:dyDescent="0.35">
      <c r="A33" s="33" t="s">
        <v>344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 spans="1:27" ht="26.5" customHeight="1" x14ac:dyDescent="0.35">
      <c r="A34" s="155" t="s">
        <v>522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 spans="1:27" ht="26.5" customHeight="1" x14ac:dyDescent="0.35">
      <c r="A35" s="155" t="s">
        <v>523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pans="1:27" ht="26.5" customHeight="1" x14ac:dyDescent="0.35">
      <c r="A36" s="155" t="s">
        <v>524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27" ht="26.5" customHeight="1" x14ac:dyDescent="0.35">
      <c r="A37" s="155" t="s">
        <v>346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</row>
    <row r="38" spans="1:27" ht="26.5" customHeight="1" x14ac:dyDescent="0.35">
      <c r="A38" s="155" t="s">
        <v>347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</row>
    <row r="39" spans="1:27" ht="26.5" customHeight="1" x14ac:dyDescent="0.35">
      <c r="A39" s="155" t="s">
        <v>349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</row>
    <row r="40" spans="1:27" ht="26.5" customHeight="1" x14ac:dyDescent="0.35">
      <c r="A40" s="154" t="s">
        <v>348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3" spans="1:27" ht="30.5" customHeight="1" x14ac:dyDescent="0.35">
      <c r="A43" s="308" t="s">
        <v>528</v>
      </c>
      <c r="B43" s="309"/>
      <c r="C43" s="309"/>
      <c r="D43" s="309"/>
      <c r="E43" s="309"/>
      <c r="F43" s="309"/>
      <c r="G43" s="309"/>
      <c r="H43" s="309"/>
      <c r="I43" s="309"/>
      <c r="J43" s="309"/>
      <c r="K43" s="309"/>
      <c r="L43" s="309"/>
      <c r="M43" s="309"/>
      <c r="N43" s="309"/>
      <c r="O43" s="309"/>
      <c r="P43" s="309"/>
      <c r="Q43" s="309"/>
      <c r="R43" s="309"/>
      <c r="S43" s="309"/>
      <c r="T43" s="309"/>
      <c r="U43" s="309"/>
      <c r="V43" s="309"/>
      <c r="W43" s="309"/>
      <c r="X43" s="309"/>
      <c r="Y43" s="309"/>
      <c r="Z43" s="309"/>
      <c r="AA43" s="309"/>
    </row>
    <row r="44" spans="1:27" ht="30.5" customHeight="1" x14ac:dyDescent="0.35">
      <c r="A44" s="308"/>
      <c r="B44" s="309"/>
      <c r="C44" s="309"/>
      <c r="D44" s="309"/>
      <c r="E44" s="309"/>
      <c r="F44" s="309"/>
      <c r="G44" s="309"/>
      <c r="H44" s="309"/>
      <c r="I44" s="309"/>
      <c r="J44" s="309"/>
      <c r="K44" s="309"/>
      <c r="L44" s="309"/>
      <c r="M44" s="309"/>
      <c r="N44" s="309"/>
      <c r="O44" s="309"/>
      <c r="P44" s="309"/>
      <c r="Q44" s="309"/>
      <c r="R44" s="309"/>
      <c r="S44" s="309"/>
      <c r="T44" s="309"/>
      <c r="U44" s="309"/>
      <c r="V44" s="309"/>
      <c r="W44" s="309"/>
      <c r="X44" s="309"/>
      <c r="Y44" s="309"/>
      <c r="Z44" s="309"/>
      <c r="AA44" s="309"/>
    </row>
    <row r="45" spans="1:27" ht="30.5" customHeight="1" x14ac:dyDescent="0.35">
      <c r="A45" s="230" t="s">
        <v>529</v>
      </c>
      <c r="B45" s="306">
        <v>45108</v>
      </c>
      <c r="C45" s="307"/>
      <c r="D45" s="306">
        <v>45139</v>
      </c>
      <c r="E45" s="307"/>
      <c r="F45" s="306">
        <v>45170</v>
      </c>
      <c r="G45" s="307"/>
      <c r="H45" s="306">
        <v>45200</v>
      </c>
      <c r="I45" s="307"/>
      <c r="J45" s="306">
        <v>45231</v>
      </c>
      <c r="K45" s="307"/>
      <c r="L45" s="306">
        <v>45261</v>
      </c>
      <c r="M45" s="307"/>
      <c r="N45" s="306">
        <v>45292</v>
      </c>
      <c r="O45" s="307"/>
      <c r="P45" s="306">
        <v>45323</v>
      </c>
      <c r="Q45" s="307"/>
      <c r="R45" s="306">
        <v>45352</v>
      </c>
      <c r="S45" s="307"/>
      <c r="T45" s="306">
        <v>45383</v>
      </c>
      <c r="U45" s="307"/>
      <c r="V45" s="306">
        <v>45413</v>
      </c>
      <c r="W45" s="307"/>
      <c r="X45" s="306">
        <v>45444</v>
      </c>
      <c r="Y45" s="307"/>
      <c r="Z45" s="306" t="s">
        <v>0</v>
      </c>
      <c r="AA45" s="307"/>
    </row>
    <row r="46" spans="1:27" ht="30.5" customHeight="1" x14ac:dyDescent="0.35">
      <c r="A46" s="14"/>
      <c r="B46" s="162" t="s">
        <v>530</v>
      </c>
      <c r="C46" s="162" t="s">
        <v>14</v>
      </c>
      <c r="D46" s="162" t="s">
        <v>530</v>
      </c>
      <c r="E46" s="162" t="s">
        <v>14</v>
      </c>
      <c r="F46" s="162" t="s">
        <v>530</v>
      </c>
      <c r="G46" s="162" t="s">
        <v>14</v>
      </c>
      <c r="H46" s="162" t="s">
        <v>530</v>
      </c>
      <c r="I46" s="162" t="s">
        <v>14</v>
      </c>
      <c r="J46" s="162" t="s">
        <v>530</v>
      </c>
      <c r="K46" s="162" t="s">
        <v>14</v>
      </c>
      <c r="L46" s="162" t="s">
        <v>530</v>
      </c>
      <c r="M46" s="162" t="s">
        <v>14</v>
      </c>
      <c r="N46" s="162" t="s">
        <v>530</v>
      </c>
      <c r="O46" s="162" t="s">
        <v>14</v>
      </c>
      <c r="P46" s="162" t="s">
        <v>530</v>
      </c>
      <c r="Q46" s="162" t="s">
        <v>14</v>
      </c>
      <c r="R46" s="162" t="s">
        <v>530</v>
      </c>
      <c r="S46" s="162" t="s">
        <v>14</v>
      </c>
      <c r="T46" s="162" t="s">
        <v>530</v>
      </c>
      <c r="U46" s="162" t="s">
        <v>14</v>
      </c>
      <c r="V46" s="162" t="s">
        <v>530</v>
      </c>
      <c r="W46" s="162" t="s">
        <v>14</v>
      </c>
      <c r="X46" s="162" t="s">
        <v>530</v>
      </c>
      <c r="Y46" s="162" t="s">
        <v>14</v>
      </c>
      <c r="Z46" s="162" t="s">
        <v>530</v>
      </c>
      <c r="AA46" s="162" t="s">
        <v>14</v>
      </c>
    </row>
    <row r="47" spans="1:27" ht="30.5" customHeight="1" x14ac:dyDescent="0.35">
      <c r="A47" s="154" t="s">
        <v>340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ht="30.5" customHeight="1" x14ac:dyDescent="0.35">
      <c r="A48" s="33" t="s">
        <v>341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1:27" ht="30.5" customHeight="1" x14ac:dyDescent="0.35">
      <c r="A49" s="155" t="s">
        <v>342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1:27" ht="30.5" customHeight="1" x14ac:dyDescent="0.35">
      <c r="A50" s="155" t="s">
        <v>343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spans="1:27" ht="30.5" customHeight="1" x14ac:dyDescent="0.35">
      <c r="A51" s="155" t="s">
        <v>349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spans="1:27" ht="30.5" customHeight="1" x14ac:dyDescent="0.35">
      <c r="A52" s="33" t="s">
        <v>344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spans="1:27" ht="30.5" customHeight="1" x14ac:dyDescent="0.35">
      <c r="A53" s="155" t="s">
        <v>522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1:27" ht="30.5" customHeight="1" x14ac:dyDescent="0.35">
      <c r="A54" s="155" t="s">
        <v>523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1:27" ht="30.5" customHeight="1" x14ac:dyDescent="0.35">
      <c r="A55" s="155" t="s">
        <v>524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spans="1:27" ht="30.5" customHeight="1" x14ac:dyDescent="0.35">
      <c r="A56" s="155" t="s">
        <v>346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spans="1:27" ht="30.5" customHeight="1" x14ac:dyDescent="0.35">
      <c r="A57" s="155" t="s">
        <v>347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spans="1:27" ht="30.5" customHeight="1" x14ac:dyDescent="0.35">
      <c r="A58" s="155" t="s">
        <v>349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spans="1:27" ht="30.5" customHeight="1" x14ac:dyDescent="0.35">
      <c r="A59" s="154" t="s">
        <v>348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</sheetData>
  <mergeCells count="42">
    <mergeCell ref="Z7:AA7"/>
    <mergeCell ref="A5:AA6"/>
    <mergeCell ref="Z26:AA26"/>
    <mergeCell ref="A24:AA25"/>
    <mergeCell ref="Z45:AA45"/>
    <mergeCell ref="A43:AA44"/>
    <mergeCell ref="R45:S45"/>
    <mergeCell ref="T45:U45"/>
    <mergeCell ref="V45:W45"/>
    <mergeCell ref="X45:Y45"/>
    <mergeCell ref="X26:Y26"/>
    <mergeCell ref="B45:C45"/>
    <mergeCell ref="D45:E45"/>
    <mergeCell ref="F45:G45"/>
    <mergeCell ref="H45:I45"/>
    <mergeCell ref="J45:K45"/>
    <mergeCell ref="V26:W26"/>
    <mergeCell ref="T7:U7"/>
    <mergeCell ref="V7:W7"/>
    <mergeCell ref="R7:S7"/>
    <mergeCell ref="L45:M45"/>
    <mergeCell ref="N45:O45"/>
    <mergeCell ref="P45:Q45"/>
    <mergeCell ref="L26:M26"/>
    <mergeCell ref="N26:O26"/>
    <mergeCell ref="P26:Q26"/>
    <mergeCell ref="X7:Y7"/>
    <mergeCell ref="B26:C26"/>
    <mergeCell ref="D26:E26"/>
    <mergeCell ref="F26:G26"/>
    <mergeCell ref="H26:I26"/>
    <mergeCell ref="J26:K26"/>
    <mergeCell ref="B7:C7"/>
    <mergeCell ref="D7:E7"/>
    <mergeCell ref="F7:G7"/>
    <mergeCell ref="H7:I7"/>
    <mergeCell ref="J7:K7"/>
    <mergeCell ref="L7:M7"/>
    <mergeCell ref="N7:O7"/>
    <mergeCell ref="P7:Q7"/>
    <mergeCell ref="R26:S26"/>
    <mergeCell ref="T26:U2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K57"/>
  <sheetViews>
    <sheetView workbookViewId="0">
      <selection activeCell="A18" sqref="A18"/>
    </sheetView>
  </sheetViews>
  <sheetFormatPr defaultColWidth="9.1796875" defaultRowHeight="15.5" x14ac:dyDescent="0.35"/>
  <cols>
    <col min="1" max="1" width="58.453125" style="54" customWidth="1"/>
    <col min="2" max="25" width="9.81640625" style="54" customWidth="1"/>
    <col min="26" max="37" width="13.1796875" style="54" customWidth="1"/>
    <col min="38" max="16384" width="9.1796875" style="54"/>
  </cols>
  <sheetData>
    <row r="1" spans="1:37" x14ac:dyDescent="0.35">
      <c r="A1" s="55" t="s">
        <v>468</v>
      </c>
    </row>
    <row r="2" spans="1:37" x14ac:dyDescent="0.35">
      <c r="A2" s="55"/>
    </row>
    <row r="3" spans="1:37" x14ac:dyDescent="0.35">
      <c r="A3" s="54" t="s">
        <v>300</v>
      </c>
    </row>
    <row r="4" spans="1:37" ht="21" customHeight="1" x14ac:dyDescent="0.35">
      <c r="A4" s="189"/>
      <c r="B4" s="316" t="s">
        <v>355</v>
      </c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8"/>
      <c r="N4" s="310" t="s">
        <v>356</v>
      </c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2"/>
      <c r="Z4" s="319" t="s">
        <v>0</v>
      </c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</row>
    <row r="5" spans="1:37" x14ac:dyDescent="0.35">
      <c r="A5" s="188"/>
      <c r="B5" s="316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8"/>
      <c r="N5" s="310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2"/>
      <c r="Z5" s="319"/>
      <c r="AA5" s="319"/>
      <c r="AB5" s="319"/>
      <c r="AC5" s="319"/>
      <c r="AD5" s="319"/>
      <c r="AE5" s="319"/>
      <c r="AF5" s="319"/>
      <c r="AG5" s="319"/>
      <c r="AH5" s="319"/>
      <c r="AI5" s="319"/>
      <c r="AJ5" s="319"/>
      <c r="AK5" s="319"/>
    </row>
    <row r="6" spans="1:37" x14ac:dyDescent="0.35">
      <c r="A6" s="190" t="s">
        <v>461</v>
      </c>
      <c r="B6" s="316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8"/>
      <c r="N6" s="310"/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2"/>
      <c r="Z6" s="319"/>
      <c r="AA6" s="319"/>
      <c r="AB6" s="319"/>
      <c r="AC6" s="319"/>
      <c r="AD6" s="319"/>
      <c r="AE6" s="319"/>
      <c r="AF6" s="319"/>
      <c r="AG6" s="319"/>
      <c r="AH6" s="319"/>
      <c r="AI6" s="319"/>
      <c r="AJ6" s="319"/>
      <c r="AK6" s="319"/>
    </row>
    <row r="7" spans="1:37" x14ac:dyDescent="0.35">
      <c r="A7" s="191" t="s">
        <v>462</v>
      </c>
      <c r="B7" s="316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8"/>
      <c r="N7" s="310"/>
      <c r="O7" s="311"/>
      <c r="P7" s="311"/>
      <c r="Q7" s="311"/>
      <c r="R7" s="311"/>
      <c r="S7" s="311"/>
      <c r="T7" s="311"/>
      <c r="U7" s="311"/>
      <c r="V7" s="311"/>
      <c r="W7" s="311"/>
      <c r="X7" s="311"/>
      <c r="Y7" s="312"/>
      <c r="Z7" s="319"/>
      <c r="AA7" s="319"/>
      <c r="AB7" s="319"/>
      <c r="AC7" s="319"/>
      <c r="AD7" s="319"/>
      <c r="AE7" s="319"/>
      <c r="AF7" s="319"/>
      <c r="AG7" s="319"/>
      <c r="AH7" s="319"/>
      <c r="AI7" s="319"/>
      <c r="AJ7" s="319"/>
      <c r="AK7" s="319"/>
    </row>
    <row r="8" spans="1:37" x14ac:dyDescent="0.35">
      <c r="A8" s="191" t="s">
        <v>466</v>
      </c>
      <c r="B8" s="316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8"/>
      <c r="N8" s="310"/>
      <c r="O8" s="311"/>
      <c r="P8" s="311"/>
      <c r="Q8" s="311"/>
      <c r="R8" s="311"/>
      <c r="S8" s="311"/>
      <c r="T8" s="311"/>
      <c r="U8" s="311"/>
      <c r="V8" s="311"/>
      <c r="W8" s="311"/>
      <c r="X8" s="311"/>
      <c r="Y8" s="312"/>
      <c r="Z8" s="319"/>
      <c r="AA8" s="319"/>
      <c r="AB8" s="319"/>
      <c r="AC8" s="319"/>
      <c r="AD8" s="319"/>
      <c r="AE8" s="319"/>
      <c r="AF8" s="319"/>
      <c r="AG8" s="319"/>
      <c r="AH8" s="319"/>
      <c r="AI8" s="319"/>
      <c r="AJ8" s="319"/>
      <c r="AK8" s="319"/>
    </row>
    <row r="9" spans="1:37" x14ac:dyDescent="0.35">
      <c r="A9" s="191" t="s">
        <v>463</v>
      </c>
      <c r="B9" s="316"/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318"/>
      <c r="N9" s="310"/>
      <c r="O9" s="311"/>
      <c r="P9" s="311"/>
      <c r="Q9" s="311"/>
      <c r="R9" s="311"/>
      <c r="S9" s="311"/>
      <c r="T9" s="311"/>
      <c r="U9" s="311"/>
      <c r="V9" s="311"/>
      <c r="W9" s="311"/>
      <c r="X9" s="311"/>
      <c r="Y9" s="312"/>
      <c r="Z9" s="319"/>
      <c r="AA9" s="319"/>
      <c r="AB9" s="319"/>
      <c r="AC9" s="319"/>
      <c r="AD9" s="319"/>
      <c r="AE9" s="319"/>
      <c r="AF9" s="319"/>
      <c r="AG9" s="319"/>
      <c r="AH9" s="319"/>
      <c r="AI9" s="319"/>
      <c r="AJ9" s="319"/>
      <c r="AK9" s="319"/>
    </row>
    <row r="10" spans="1:37" x14ac:dyDescent="0.35">
      <c r="A10" s="191" t="s">
        <v>464</v>
      </c>
      <c r="B10" s="316"/>
      <c r="C10" s="317"/>
      <c r="D10" s="317"/>
      <c r="E10" s="317"/>
      <c r="F10" s="317"/>
      <c r="G10" s="317"/>
      <c r="H10" s="317"/>
      <c r="I10" s="317"/>
      <c r="J10" s="317"/>
      <c r="K10" s="317"/>
      <c r="L10" s="317"/>
      <c r="M10" s="318"/>
      <c r="N10" s="310"/>
      <c r="O10" s="311"/>
      <c r="P10" s="311"/>
      <c r="Q10" s="311"/>
      <c r="R10" s="311"/>
      <c r="S10" s="311"/>
      <c r="T10" s="311"/>
      <c r="U10" s="311"/>
      <c r="V10" s="311"/>
      <c r="W10" s="311"/>
      <c r="X10" s="311"/>
      <c r="Y10" s="312"/>
      <c r="Z10" s="319"/>
      <c r="AA10" s="319"/>
      <c r="AB10" s="319"/>
      <c r="AC10" s="319"/>
      <c r="AD10" s="319"/>
      <c r="AE10" s="319"/>
      <c r="AF10" s="319"/>
      <c r="AG10" s="319"/>
      <c r="AH10" s="319"/>
      <c r="AI10" s="319"/>
      <c r="AJ10" s="319"/>
      <c r="AK10" s="319"/>
    </row>
    <row r="11" spans="1:37" x14ac:dyDescent="0.35">
      <c r="A11" s="191" t="s">
        <v>465</v>
      </c>
      <c r="B11" s="316"/>
      <c r="C11" s="317"/>
      <c r="D11" s="317"/>
      <c r="E11" s="317"/>
      <c r="F11" s="317"/>
      <c r="G11" s="317"/>
      <c r="H11" s="317"/>
      <c r="I11" s="317"/>
      <c r="J11" s="317"/>
      <c r="K11" s="317"/>
      <c r="L11" s="317"/>
      <c r="M11" s="318"/>
      <c r="N11" s="310"/>
      <c r="O11" s="311"/>
      <c r="P11" s="311"/>
      <c r="Q11" s="311"/>
      <c r="R11" s="311"/>
      <c r="S11" s="311"/>
      <c r="T11" s="311"/>
      <c r="U11" s="311"/>
      <c r="V11" s="311"/>
      <c r="W11" s="311"/>
      <c r="X11" s="311"/>
      <c r="Y11" s="312"/>
      <c r="Z11" s="319"/>
      <c r="AA11" s="319"/>
      <c r="AB11" s="319"/>
      <c r="AC11" s="319"/>
      <c r="AD11" s="319"/>
      <c r="AE11" s="319"/>
      <c r="AF11" s="319"/>
      <c r="AG11" s="319"/>
      <c r="AH11" s="319"/>
      <c r="AI11" s="319"/>
      <c r="AJ11" s="319"/>
      <c r="AK11" s="319"/>
    </row>
    <row r="12" spans="1:37" x14ac:dyDescent="0.35">
      <c r="A12" s="191" t="s">
        <v>467</v>
      </c>
      <c r="B12" s="316"/>
      <c r="C12" s="317"/>
      <c r="D12" s="317"/>
      <c r="E12" s="317"/>
      <c r="F12" s="317"/>
      <c r="G12" s="317"/>
      <c r="H12" s="317"/>
      <c r="I12" s="317"/>
      <c r="J12" s="317"/>
      <c r="K12" s="317"/>
      <c r="L12" s="317"/>
      <c r="M12" s="318"/>
      <c r="N12" s="310"/>
      <c r="O12" s="311"/>
      <c r="P12" s="311"/>
      <c r="Q12" s="311"/>
      <c r="R12" s="311"/>
      <c r="S12" s="311"/>
      <c r="T12" s="311"/>
      <c r="U12" s="311"/>
      <c r="V12" s="311"/>
      <c r="W12" s="311"/>
      <c r="X12" s="311"/>
      <c r="Y12" s="312"/>
      <c r="Z12" s="319"/>
      <c r="AA12" s="319"/>
      <c r="AB12" s="319"/>
      <c r="AC12" s="319"/>
      <c r="AD12" s="319"/>
      <c r="AE12" s="319"/>
      <c r="AF12" s="319"/>
      <c r="AG12" s="319"/>
      <c r="AH12" s="319"/>
      <c r="AI12" s="319"/>
      <c r="AJ12" s="319"/>
      <c r="AK12" s="319"/>
    </row>
    <row r="13" spans="1:37" x14ac:dyDescent="0.35">
      <c r="A13" s="191"/>
      <c r="B13" s="316" t="s">
        <v>355</v>
      </c>
      <c r="C13" s="317"/>
      <c r="D13" s="317"/>
      <c r="E13" s="317"/>
      <c r="F13" s="317"/>
      <c r="G13" s="317"/>
      <c r="H13" s="317"/>
      <c r="I13" s="317"/>
      <c r="J13" s="317"/>
      <c r="K13" s="317"/>
      <c r="L13" s="317"/>
      <c r="M13" s="318"/>
      <c r="N13" s="310" t="s">
        <v>356</v>
      </c>
      <c r="O13" s="311"/>
      <c r="P13" s="311"/>
      <c r="Q13" s="311"/>
      <c r="R13" s="311"/>
      <c r="S13" s="311"/>
      <c r="T13" s="311"/>
      <c r="U13" s="311"/>
      <c r="V13" s="311"/>
      <c r="W13" s="311"/>
      <c r="X13" s="311"/>
      <c r="Y13" s="312"/>
      <c r="Z13" s="319" t="s">
        <v>0</v>
      </c>
      <c r="AA13" s="319"/>
      <c r="AB13" s="319"/>
      <c r="AC13" s="319"/>
      <c r="AD13" s="319"/>
      <c r="AE13" s="319"/>
      <c r="AF13" s="319"/>
      <c r="AG13" s="319"/>
      <c r="AH13" s="319"/>
      <c r="AI13" s="319"/>
      <c r="AJ13" s="319"/>
      <c r="AK13" s="319"/>
    </row>
    <row r="14" spans="1:37" ht="15" customHeight="1" x14ac:dyDescent="0.35">
      <c r="A14" s="191"/>
      <c r="B14" s="316" t="s">
        <v>470</v>
      </c>
      <c r="C14" s="317"/>
      <c r="D14" s="318"/>
      <c r="E14" s="316" t="s">
        <v>471</v>
      </c>
      <c r="F14" s="317"/>
      <c r="G14" s="318"/>
      <c r="H14" s="316" t="s">
        <v>472</v>
      </c>
      <c r="I14" s="317"/>
      <c r="J14" s="318"/>
      <c r="K14" s="316" t="s">
        <v>517</v>
      </c>
      <c r="L14" s="317"/>
      <c r="M14" s="318"/>
      <c r="N14" s="310" t="s">
        <v>470</v>
      </c>
      <c r="O14" s="311"/>
      <c r="P14" s="312"/>
      <c r="Q14" s="310" t="s">
        <v>471</v>
      </c>
      <c r="R14" s="311"/>
      <c r="S14" s="312"/>
      <c r="T14" s="310" t="s">
        <v>472</v>
      </c>
      <c r="U14" s="311"/>
      <c r="V14" s="312"/>
      <c r="W14" s="310" t="s">
        <v>517</v>
      </c>
      <c r="X14" s="311"/>
      <c r="Y14" s="312"/>
      <c r="Z14" s="313" t="s">
        <v>470</v>
      </c>
      <c r="AA14" s="314"/>
      <c r="AB14" s="315"/>
      <c r="AC14" s="313" t="s">
        <v>471</v>
      </c>
      <c r="AD14" s="314"/>
      <c r="AE14" s="315"/>
      <c r="AF14" s="313" t="s">
        <v>472</v>
      </c>
      <c r="AG14" s="314"/>
      <c r="AH14" s="315"/>
      <c r="AI14" s="313" t="s">
        <v>517</v>
      </c>
      <c r="AJ14" s="314"/>
      <c r="AK14" s="315"/>
    </row>
    <row r="15" spans="1:37" ht="30" x14ac:dyDescent="0.35">
      <c r="A15" s="191"/>
      <c r="B15" s="192" t="s">
        <v>414</v>
      </c>
      <c r="C15" s="192" t="s">
        <v>14</v>
      </c>
      <c r="D15" s="192" t="s">
        <v>469</v>
      </c>
      <c r="E15" s="192" t="s">
        <v>414</v>
      </c>
      <c r="F15" s="192" t="s">
        <v>14</v>
      </c>
      <c r="G15" s="192" t="s">
        <v>469</v>
      </c>
      <c r="H15" s="192" t="s">
        <v>414</v>
      </c>
      <c r="I15" s="192" t="s">
        <v>14</v>
      </c>
      <c r="J15" s="192" t="s">
        <v>469</v>
      </c>
      <c r="K15" s="192" t="s">
        <v>414</v>
      </c>
      <c r="L15" s="192" t="s">
        <v>14</v>
      </c>
      <c r="M15" s="192" t="s">
        <v>469</v>
      </c>
      <c r="N15" s="193" t="s">
        <v>414</v>
      </c>
      <c r="O15" s="193" t="s">
        <v>14</v>
      </c>
      <c r="P15" s="193" t="s">
        <v>469</v>
      </c>
      <c r="Q15" s="193" t="s">
        <v>414</v>
      </c>
      <c r="R15" s="193" t="s">
        <v>14</v>
      </c>
      <c r="S15" s="193" t="s">
        <v>469</v>
      </c>
      <c r="T15" s="193" t="s">
        <v>414</v>
      </c>
      <c r="U15" s="193" t="s">
        <v>14</v>
      </c>
      <c r="V15" s="193" t="s">
        <v>469</v>
      </c>
      <c r="W15" s="193" t="s">
        <v>414</v>
      </c>
      <c r="X15" s="193" t="s">
        <v>14</v>
      </c>
      <c r="Y15" s="193" t="s">
        <v>469</v>
      </c>
      <c r="Z15" s="227" t="s">
        <v>414</v>
      </c>
      <c r="AA15" s="227" t="s">
        <v>14</v>
      </c>
      <c r="AB15" s="227" t="s">
        <v>469</v>
      </c>
      <c r="AC15" s="227" t="s">
        <v>414</v>
      </c>
      <c r="AD15" s="227" t="s">
        <v>14</v>
      </c>
      <c r="AE15" s="227" t="s">
        <v>469</v>
      </c>
      <c r="AF15" s="227" t="s">
        <v>414</v>
      </c>
      <c r="AG15" s="227" t="s">
        <v>14</v>
      </c>
      <c r="AH15" s="227" t="s">
        <v>469</v>
      </c>
      <c r="AI15" s="227" t="s">
        <v>414</v>
      </c>
      <c r="AJ15" s="227" t="s">
        <v>14</v>
      </c>
      <c r="AK15" s="227" t="s">
        <v>469</v>
      </c>
    </row>
    <row r="16" spans="1:37" ht="19.5" customHeight="1" x14ac:dyDescent="0.35">
      <c r="A16" s="194" t="s">
        <v>42</v>
      </c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</row>
    <row r="17" spans="1:37" ht="18.75" customHeight="1" x14ac:dyDescent="0.35">
      <c r="A17" s="198" t="s">
        <v>473</v>
      </c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</row>
    <row r="18" spans="1:37" ht="11.5" customHeight="1" x14ac:dyDescent="0.35">
      <c r="A18" s="201" t="s">
        <v>393</v>
      </c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</row>
    <row r="19" spans="1:37" ht="14" customHeight="1" x14ac:dyDescent="0.35">
      <c r="A19" s="201" t="s">
        <v>394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</row>
    <row r="20" spans="1:37" ht="13.25" customHeight="1" x14ac:dyDescent="0.35">
      <c r="A20" s="201" t="s">
        <v>395</v>
      </c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</row>
    <row r="21" spans="1:37" ht="14" customHeight="1" x14ac:dyDescent="0.35">
      <c r="A21" s="201" t="s">
        <v>396</v>
      </c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</row>
    <row r="22" spans="1:37" x14ac:dyDescent="0.35">
      <c r="A22" s="201" t="s">
        <v>398</v>
      </c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</row>
    <row r="23" spans="1:37" x14ac:dyDescent="0.35">
      <c r="A23" s="201" t="s">
        <v>397</v>
      </c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</row>
    <row r="24" spans="1:37" ht="26.5" customHeight="1" x14ac:dyDescent="0.35">
      <c r="A24" s="204" t="s">
        <v>459</v>
      </c>
      <c r="B24" s="202"/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95"/>
    </row>
    <row r="25" spans="1:37" ht="15" customHeight="1" x14ac:dyDescent="0.35">
      <c r="A25" s="198" t="s">
        <v>460</v>
      </c>
      <c r="B25" s="202"/>
      <c r="C25" s="202"/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</row>
    <row r="26" spans="1:37" ht="15" customHeight="1" x14ac:dyDescent="0.35">
      <c r="A26" s="198" t="s">
        <v>43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5"/>
    </row>
    <row r="27" spans="1:37" ht="18" customHeight="1" x14ac:dyDescent="0.35">
      <c r="A27" s="205" t="s">
        <v>44</v>
      </c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</row>
    <row r="28" spans="1:37" ht="15" customHeight="1" x14ac:dyDescent="0.35">
      <c r="A28" s="208" t="s">
        <v>45</v>
      </c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5"/>
      <c r="AK28" s="195"/>
    </row>
    <row r="29" spans="1:37" x14ac:dyDescent="0.35">
      <c r="A29" s="198" t="s">
        <v>46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</row>
    <row r="30" spans="1:37" x14ac:dyDescent="0.35">
      <c r="A30" s="201" t="s">
        <v>399</v>
      </c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</row>
    <row r="31" spans="1:37" x14ac:dyDescent="0.35">
      <c r="A31" s="201" t="s">
        <v>400</v>
      </c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</row>
    <row r="32" spans="1:37" x14ac:dyDescent="0.35">
      <c r="A32" s="201" t="s">
        <v>401</v>
      </c>
      <c r="B32" s="199"/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5"/>
      <c r="AK32" s="195"/>
    </row>
    <row r="33" spans="1:37" ht="12.5" customHeight="1" x14ac:dyDescent="0.35">
      <c r="A33" s="201" t="s">
        <v>402</v>
      </c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</row>
    <row r="34" spans="1:37" x14ac:dyDescent="0.35">
      <c r="A34" s="201" t="s">
        <v>403</v>
      </c>
      <c r="B34" s="202"/>
      <c r="C34" s="202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</row>
    <row r="35" spans="1:37" ht="14" customHeight="1" x14ac:dyDescent="0.35">
      <c r="A35" s="201" t="s">
        <v>404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5"/>
    </row>
    <row r="36" spans="1:37" ht="14" customHeight="1" x14ac:dyDescent="0.35">
      <c r="A36" s="211" t="s">
        <v>405</v>
      </c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195"/>
      <c r="AA36" s="195"/>
      <c r="AB36" s="195"/>
      <c r="AC36" s="195"/>
      <c r="AD36" s="195"/>
      <c r="AE36" s="195"/>
      <c r="AF36" s="195"/>
      <c r="AG36" s="195"/>
      <c r="AH36" s="195"/>
      <c r="AI36" s="195"/>
      <c r="AJ36" s="195"/>
      <c r="AK36" s="195"/>
    </row>
    <row r="37" spans="1:37" x14ac:dyDescent="0.35">
      <c r="A37" s="198" t="s">
        <v>47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5"/>
    </row>
    <row r="38" spans="1:37" x14ac:dyDescent="0.35">
      <c r="A38" s="198" t="s">
        <v>6</v>
      </c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</row>
    <row r="39" spans="1:37" ht="15.75" customHeight="1" x14ac:dyDescent="0.35">
      <c r="A39" s="198" t="s">
        <v>48</v>
      </c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</row>
    <row r="40" spans="1:37" ht="18.75" customHeight="1" x14ac:dyDescent="0.35">
      <c r="A40" s="198" t="s">
        <v>49</v>
      </c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5"/>
      <c r="AK40" s="195"/>
    </row>
    <row r="41" spans="1:37" ht="18.75" customHeight="1" x14ac:dyDescent="0.35">
      <c r="A41" s="198" t="s">
        <v>43</v>
      </c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5"/>
      <c r="AK41" s="195"/>
    </row>
    <row r="42" spans="1:37" ht="16.5" customHeight="1" x14ac:dyDescent="0.35">
      <c r="A42" s="205" t="s">
        <v>50</v>
      </c>
      <c r="B42" s="206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5"/>
    </row>
    <row r="43" spans="1:37" x14ac:dyDescent="0.35">
      <c r="A43" s="212" t="s">
        <v>474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5"/>
    </row>
    <row r="44" spans="1:37" x14ac:dyDescent="0.35">
      <c r="A44" s="215" t="s">
        <v>51</v>
      </c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5"/>
    </row>
    <row r="45" spans="1:37" x14ac:dyDescent="0.35">
      <c r="A45" s="198" t="s">
        <v>52</v>
      </c>
      <c r="B45" s="202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K45" s="195"/>
    </row>
    <row r="46" spans="1:37" x14ac:dyDescent="0.35">
      <c r="A46" s="198" t="s">
        <v>53</v>
      </c>
      <c r="B46" s="202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5"/>
    </row>
    <row r="47" spans="1:37" ht="15" customHeight="1" x14ac:dyDescent="0.35">
      <c r="A47" s="198" t="s">
        <v>54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5"/>
      <c r="AK47" s="195"/>
    </row>
    <row r="48" spans="1:37" x14ac:dyDescent="0.35">
      <c r="A48" s="198" t="s">
        <v>55</v>
      </c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195"/>
    </row>
    <row r="49" spans="1:37" ht="15" customHeight="1" x14ac:dyDescent="0.35">
      <c r="A49" s="198" t="s">
        <v>56</v>
      </c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</row>
    <row r="50" spans="1:37" ht="16.5" customHeight="1" x14ac:dyDescent="0.35">
      <c r="A50" s="198" t="s">
        <v>57</v>
      </c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</row>
    <row r="51" spans="1:37" ht="15.75" customHeight="1" x14ac:dyDescent="0.35">
      <c r="A51" s="198" t="s">
        <v>58</v>
      </c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5"/>
      <c r="AK51" s="195"/>
    </row>
    <row r="52" spans="1:37" ht="14.25" customHeight="1" x14ac:dyDescent="0.35">
      <c r="A52" s="198" t="s">
        <v>59</v>
      </c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5"/>
      <c r="AK52" s="195"/>
    </row>
    <row r="53" spans="1:37" ht="13.5" customHeight="1" x14ac:dyDescent="0.35">
      <c r="A53" s="198" t="s">
        <v>60</v>
      </c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3"/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</row>
    <row r="54" spans="1:37" ht="16.5" customHeight="1" x14ac:dyDescent="0.35">
      <c r="A54" s="198" t="s">
        <v>61</v>
      </c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3"/>
      <c r="O54" s="203"/>
      <c r="P54" s="203"/>
      <c r="Q54" s="203"/>
      <c r="R54" s="203"/>
      <c r="S54" s="203"/>
      <c r="T54" s="203"/>
      <c r="U54" s="203"/>
      <c r="V54" s="203"/>
      <c r="W54" s="203"/>
      <c r="X54" s="203"/>
      <c r="Y54" s="203"/>
      <c r="Z54" s="195"/>
      <c r="AA54" s="195"/>
      <c r="AB54" s="195"/>
      <c r="AC54" s="195"/>
      <c r="AD54" s="195"/>
      <c r="AE54" s="195"/>
      <c r="AF54" s="195"/>
      <c r="AG54" s="195"/>
      <c r="AH54" s="195"/>
      <c r="AI54" s="195"/>
      <c r="AJ54" s="195"/>
      <c r="AK54" s="195"/>
    </row>
    <row r="55" spans="1:37" ht="20.25" customHeight="1" x14ac:dyDescent="0.35">
      <c r="A55" s="198" t="s">
        <v>43</v>
      </c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195"/>
      <c r="AA55" s="195"/>
      <c r="AB55" s="195"/>
      <c r="AC55" s="195"/>
      <c r="AD55" s="195"/>
      <c r="AE55" s="195"/>
      <c r="AF55" s="195"/>
      <c r="AG55" s="195"/>
      <c r="AH55" s="195"/>
      <c r="AI55" s="195"/>
      <c r="AJ55" s="195"/>
      <c r="AK55" s="195"/>
    </row>
    <row r="56" spans="1:37" x14ac:dyDescent="0.35">
      <c r="A56" s="205" t="s">
        <v>62</v>
      </c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7"/>
      <c r="O56" s="207"/>
      <c r="P56" s="207"/>
      <c r="Q56" s="207"/>
      <c r="R56" s="207"/>
      <c r="S56" s="207"/>
      <c r="T56" s="207"/>
      <c r="U56" s="207"/>
      <c r="V56" s="207"/>
      <c r="W56" s="207"/>
      <c r="X56" s="207"/>
      <c r="Y56" s="207"/>
      <c r="Z56" s="195"/>
      <c r="AA56" s="195"/>
      <c r="AB56" s="195"/>
      <c r="AC56" s="195"/>
      <c r="AD56" s="195"/>
      <c r="AE56" s="195"/>
      <c r="AF56" s="195"/>
      <c r="AG56" s="195"/>
      <c r="AH56" s="195"/>
      <c r="AI56" s="195"/>
      <c r="AJ56" s="195"/>
      <c r="AK56" s="195"/>
    </row>
    <row r="57" spans="1:37" x14ac:dyDescent="0.35">
      <c r="A57" s="218" t="s">
        <v>475</v>
      </c>
      <c r="B57" s="219"/>
      <c r="C57" s="219"/>
      <c r="D57" s="219"/>
      <c r="E57" s="219"/>
      <c r="F57" s="219"/>
      <c r="G57" s="219"/>
      <c r="H57" s="219"/>
      <c r="I57" s="219"/>
      <c r="J57" s="219"/>
      <c r="K57" s="219"/>
      <c r="L57" s="219"/>
      <c r="M57" s="219"/>
      <c r="N57" s="220"/>
      <c r="O57" s="220"/>
      <c r="P57" s="220"/>
      <c r="Q57" s="220"/>
      <c r="R57" s="220"/>
      <c r="S57" s="220"/>
      <c r="T57" s="220"/>
      <c r="U57" s="220"/>
      <c r="V57" s="220"/>
      <c r="W57" s="220"/>
      <c r="X57" s="220"/>
      <c r="Y57" s="220"/>
      <c r="Z57" s="195"/>
      <c r="AA57" s="195"/>
      <c r="AB57" s="195"/>
      <c r="AC57" s="195"/>
      <c r="AD57" s="195"/>
      <c r="AE57" s="195"/>
      <c r="AF57" s="195"/>
      <c r="AG57" s="195"/>
      <c r="AH57" s="195"/>
      <c r="AI57" s="195"/>
      <c r="AJ57" s="195"/>
      <c r="AK57" s="195"/>
    </row>
  </sheetData>
  <mergeCells count="42">
    <mergeCell ref="B4:M4"/>
    <mergeCell ref="B5:M5"/>
    <mergeCell ref="B6:M6"/>
    <mergeCell ref="B7:M7"/>
    <mergeCell ref="AI14:AK14"/>
    <mergeCell ref="Z4:AK4"/>
    <mergeCell ref="Z5:AK5"/>
    <mergeCell ref="Z6:AK6"/>
    <mergeCell ref="Z7:AK7"/>
    <mergeCell ref="Z8:AK8"/>
    <mergeCell ref="Z9:AK9"/>
    <mergeCell ref="Z10:AK10"/>
    <mergeCell ref="Z11:AK11"/>
    <mergeCell ref="Z12:AK12"/>
    <mergeCell ref="Z13:AK13"/>
    <mergeCell ref="N9:Y9"/>
    <mergeCell ref="N10:Y10"/>
    <mergeCell ref="N11:Y11"/>
    <mergeCell ref="N12:Y12"/>
    <mergeCell ref="N13:Y13"/>
    <mergeCell ref="N4:Y4"/>
    <mergeCell ref="N5:Y5"/>
    <mergeCell ref="N6:Y6"/>
    <mergeCell ref="N7:Y7"/>
    <mergeCell ref="N8:Y8"/>
    <mergeCell ref="B8:M8"/>
    <mergeCell ref="B9:M9"/>
    <mergeCell ref="B10:M10"/>
    <mergeCell ref="B11:M11"/>
    <mergeCell ref="B12:M12"/>
    <mergeCell ref="B13:M13"/>
    <mergeCell ref="B14:D14"/>
    <mergeCell ref="E14:G14"/>
    <mergeCell ref="H14:J14"/>
    <mergeCell ref="N14:P14"/>
    <mergeCell ref="K14:M14"/>
    <mergeCell ref="Q14:S14"/>
    <mergeCell ref="T14:V14"/>
    <mergeCell ref="Z14:AB14"/>
    <mergeCell ref="AC14:AE14"/>
    <mergeCell ref="AF14:AH14"/>
    <mergeCell ref="W14:Y14"/>
  </mergeCells>
  <pageMargins left="0.7" right="0.7" top="0.75" bottom="0.75" header="0.3" footer="0.3"/>
  <pageSetup scale="2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workbookViewId="0">
      <selection activeCell="H38" sqref="H38"/>
    </sheetView>
  </sheetViews>
  <sheetFormatPr defaultColWidth="8.81640625" defaultRowHeight="14.5" x14ac:dyDescent="0.35"/>
  <cols>
    <col min="3" max="3" width="5.453125" customWidth="1"/>
    <col min="4" max="5" width="14" customWidth="1"/>
    <col min="6" max="6" width="18" customWidth="1"/>
  </cols>
  <sheetData>
    <row r="1" spans="1:6" ht="15.5" x14ac:dyDescent="0.35">
      <c r="A1" s="55" t="s">
        <v>100</v>
      </c>
    </row>
    <row r="2" spans="1:6" ht="15.5" x14ac:dyDescent="0.35">
      <c r="A2" s="55"/>
    </row>
    <row r="3" spans="1:6" ht="15.5" x14ac:dyDescent="0.35">
      <c r="A3" s="233" t="s">
        <v>300</v>
      </c>
    </row>
    <row r="4" spans="1:6" ht="34.5" customHeight="1" x14ac:dyDescent="0.35">
      <c r="A4" s="41"/>
      <c r="B4" s="327"/>
      <c r="C4" s="327"/>
      <c r="D4" s="320"/>
      <c r="E4" s="320"/>
      <c r="F4" s="321"/>
    </row>
    <row r="5" spans="1:6" x14ac:dyDescent="0.35">
      <c r="A5" s="328" t="s">
        <v>41</v>
      </c>
      <c r="B5" s="328"/>
      <c r="C5" s="328"/>
      <c r="D5" s="42" t="s">
        <v>355</v>
      </c>
      <c r="E5" s="42" t="s">
        <v>356</v>
      </c>
      <c r="F5" s="42" t="s">
        <v>69</v>
      </c>
    </row>
    <row r="6" spans="1:6" ht="20.25" customHeight="1" x14ac:dyDescent="0.35">
      <c r="A6" s="325" t="s">
        <v>63</v>
      </c>
      <c r="B6" s="325"/>
      <c r="C6" s="326"/>
      <c r="D6" s="5"/>
      <c r="E6" s="5"/>
      <c r="F6" s="5"/>
    </row>
    <row r="7" spans="1:6" ht="38.25" customHeight="1" x14ac:dyDescent="0.35">
      <c r="A7" s="329" t="s">
        <v>379</v>
      </c>
      <c r="B7" s="330"/>
      <c r="C7" s="331"/>
      <c r="D7" s="7"/>
      <c r="E7" s="7"/>
      <c r="F7" s="7"/>
    </row>
    <row r="8" spans="1:6" ht="23.25" customHeight="1" x14ac:dyDescent="0.35">
      <c r="A8" s="329" t="s">
        <v>64</v>
      </c>
      <c r="B8" s="330"/>
      <c r="C8" s="331"/>
      <c r="D8" s="7"/>
      <c r="E8" s="7"/>
      <c r="F8" s="7"/>
    </row>
    <row r="9" spans="1:6" ht="26.25" customHeight="1" x14ac:dyDescent="0.35">
      <c r="A9" s="332" t="s">
        <v>65</v>
      </c>
      <c r="B9" s="332"/>
      <c r="C9" s="333"/>
      <c r="D9" s="14"/>
      <c r="E9" s="14"/>
      <c r="F9" s="14"/>
    </row>
    <row r="10" spans="1:6" x14ac:dyDescent="0.35">
      <c r="A10" s="325" t="s">
        <v>66</v>
      </c>
      <c r="B10" s="325"/>
      <c r="C10" s="326"/>
      <c r="D10" s="5"/>
      <c r="E10" s="5"/>
      <c r="F10" s="5"/>
    </row>
    <row r="11" spans="1:6" ht="30.75" customHeight="1" x14ac:dyDescent="0.35">
      <c r="A11" s="329" t="s">
        <v>450</v>
      </c>
      <c r="B11" s="330"/>
      <c r="C11" s="331"/>
      <c r="D11" s="7"/>
      <c r="E11" s="7"/>
      <c r="F11" s="7"/>
    </row>
    <row r="12" spans="1:6" ht="20.25" customHeight="1" x14ac:dyDescent="0.35">
      <c r="A12" s="329" t="s">
        <v>67</v>
      </c>
      <c r="B12" s="330"/>
      <c r="C12" s="331"/>
      <c r="D12" s="7"/>
      <c r="E12" s="7"/>
      <c r="F12" s="7"/>
    </row>
    <row r="13" spans="1:6" ht="21" customHeight="1" x14ac:dyDescent="0.35">
      <c r="A13" s="322" t="s">
        <v>68</v>
      </c>
      <c r="B13" s="323"/>
      <c r="C13" s="324"/>
      <c r="D13" s="14"/>
      <c r="E13" s="14"/>
      <c r="F13" s="14"/>
    </row>
  </sheetData>
  <mergeCells count="11">
    <mergeCell ref="D4:F4"/>
    <mergeCell ref="A13:C13"/>
    <mergeCell ref="A10:C10"/>
    <mergeCell ref="B4:C4"/>
    <mergeCell ref="A5:C5"/>
    <mergeCell ref="A6:C6"/>
    <mergeCell ref="A7:C7"/>
    <mergeCell ref="A8:C8"/>
    <mergeCell ref="A9:C9"/>
    <mergeCell ref="A11:C11"/>
    <mergeCell ref="A12:C12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BR1782"/>
  <sheetViews>
    <sheetView workbookViewId="0">
      <selection activeCell="A9" sqref="A9:B9"/>
    </sheetView>
  </sheetViews>
  <sheetFormatPr defaultColWidth="9.1796875" defaultRowHeight="14.5" x14ac:dyDescent="0.35"/>
  <cols>
    <col min="2" max="2" width="12.1796875" customWidth="1"/>
    <col min="3" max="3" width="7.81640625" customWidth="1"/>
    <col min="4" max="4" width="7.1796875" customWidth="1"/>
    <col min="5" max="8" width="7.453125" customWidth="1"/>
    <col min="9" max="9" width="7.1796875" customWidth="1"/>
    <col min="10" max="10" width="6.453125" customWidth="1"/>
    <col min="11" max="11" width="6" customWidth="1"/>
    <col min="12" max="12" width="7.453125" customWidth="1"/>
    <col min="13" max="13" width="7.1796875" customWidth="1"/>
    <col min="14" max="16" width="6.453125" customWidth="1"/>
    <col min="17" max="17" width="7.453125" customWidth="1"/>
    <col min="18" max="18" width="7" customWidth="1"/>
    <col min="19" max="19" width="7.453125" customWidth="1"/>
    <col min="20" max="20" width="5.453125" customWidth="1"/>
    <col min="21" max="21" width="6.453125" customWidth="1"/>
    <col min="22" max="22" width="6.81640625" customWidth="1"/>
    <col min="23" max="23" width="6.453125" customWidth="1"/>
    <col min="24" max="24" width="5.453125" customWidth="1"/>
    <col min="25" max="25" width="7.453125" customWidth="1"/>
    <col min="26" max="26" width="7" customWidth="1"/>
    <col min="27" max="27" width="7.453125" customWidth="1"/>
    <col min="28" max="28" width="6" customWidth="1"/>
    <col min="29" max="29" width="7.453125" customWidth="1"/>
    <col min="30" max="30" width="6.1796875" customWidth="1"/>
    <col min="31" max="31" width="7.1796875" customWidth="1"/>
    <col min="32" max="32" width="5.81640625" customWidth="1"/>
    <col min="33" max="33" width="9.1796875" style="47"/>
    <col min="34" max="16384" width="9.1796875" style="14"/>
  </cols>
  <sheetData>
    <row r="1" spans="1:70" ht="15.5" x14ac:dyDescent="0.35">
      <c r="A1" s="55" t="s">
        <v>99</v>
      </c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1:70" x14ac:dyDescent="0.35"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</row>
    <row r="3" spans="1:70" ht="18.75" customHeight="1" x14ac:dyDescent="0.35">
      <c r="A3" t="s">
        <v>300</v>
      </c>
      <c r="C3" s="51"/>
      <c r="D3" s="51"/>
      <c r="I3" s="51"/>
      <c r="J3" s="51"/>
      <c r="K3" s="51"/>
      <c r="L3" s="51"/>
      <c r="M3" s="51"/>
      <c r="N3" s="51"/>
      <c r="O3" s="51"/>
      <c r="P3" s="51"/>
      <c r="Y3" s="51"/>
      <c r="Z3" s="51"/>
      <c r="AA3" s="51"/>
      <c r="AB3" s="51"/>
      <c r="AC3" s="51"/>
      <c r="AD3" s="51"/>
      <c r="AE3" s="51"/>
      <c r="AF3" s="51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</row>
    <row r="4" spans="1:70" ht="30" customHeight="1" x14ac:dyDescent="0.35">
      <c r="A4" s="144"/>
      <c r="B4" s="45"/>
      <c r="C4" s="354" t="s">
        <v>519</v>
      </c>
      <c r="D4" s="358"/>
      <c r="E4" s="354" t="s">
        <v>520</v>
      </c>
      <c r="F4" s="355"/>
      <c r="G4" s="354" t="s">
        <v>518</v>
      </c>
      <c r="H4" s="355"/>
      <c r="I4" s="334" t="s">
        <v>70</v>
      </c>
      <c r="J4" s="335"/>
      <c r="K4" s="335"/>
      <c r="L4" s="335"/>
      <c r="M4" s="335"/>
      <c r="N4" s="335"/>
      <c r="O4" s="335"/>
      <c r="P4" s="336"/>
      <c r="Q4" s="334" t="s">
        <v>71</v>
      </c>
      <c r="R4" s="335"/>
      <c r="S4" s="335"/>
      <c r="T4" s="335"/>
      <c r="U4" s="335"/>
      <c r="V4" s="335"/>
      <c r="W4" s="335"/>
      <c r="X4" s="336"/>
      <c r="Y4" s="334" t="s">
        <v>72</v>
      </c>
      <c r="Z4" s="335"/>
      <c r="AA4" s="335"/>
      <c r="AB4" s="335"/>
      <c r="AC4" s="335"/>
      <c r="AD4" s="335"/>
      <c r="AE4" s="335"/>
      <c r="AF4" s="337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</row>
    <row r="5" spans="1:70" ht="15" customHeight="1" x14ac:dyDescent="0.35">
      <c r="A5" s="145"/>
      <c r="B5" s="46"/>
      <c r="C5" s="356"/>
      <c r="D5" s="359"/>
      <c r="E5" s="356"/>
      <c r="F5" s="357"/>
      <c r="G5" s="356"/>
      <c r="H5" s="357"/>
      <c r="I5" s="338" t="s">
        <v>7</v>
      </c>
      <c r="J5" s="339"/>
      <c r="K5" s="339"/>
      <c r="L5" s="339"/>
      <c r="M5" s="340" t="s">
        <v>8</v>
      </c>
      <c r="N5" s="339"/>
      <c r="O5" s="339"/>
      <c r="P5" s="341"/>
      <c r="Q5" s="338" t="s">
        <v>7</v>
      </c>
      <c r="R5" s="339"/>
      <c r="S5" s="339"/>
      <c r="T5" s="339"/>
      <c r="U5" s="340" t="s">
        <v>8</v>
      </c>
      <c r="V5" s="339"/>
      <c r="W5" s="339"/>
      <c r="X5" s="341"/>
      <c r="Y5" s="338" t="s">
        <v>7</v>
      </c>
      <c r="Z5" s="339"/>
      <c r="AA5" s="339"/>
      <c r="AB5" s="339"/>
      <c r="AC5" s="340" t="s">
        <v>8</v>
      </c>
      <c r="AD5" s="339"/>
      <c r="AE5" s="339"/>
      <c r="AF5" s="342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</row>
    <row r="6" spans="1:70" ht="31.5" customHeight="1" x14ac:dyDescent="0.35">
      <c r="A6" s="145"/>
      <c r="B6" s="46"/>
      <c r="C6" s="356"/>
      <c r="D6" s="359"/>
      <c r="E6" s="356"/>
      <c r="F6" s="357"/>
      <c r="G6" s="356"/>
      <c r="H6" s="357"/>
      <c r="I6" s="343" t="s">
        <v>2</v>
      </c>
      <c r="J6" s="344"/>
      <c r="K6" s="345" t="s">
        <v>73</v>
      </c>
      <c r="L6" s="346"/>
      <c r="M6" s="345" t="s">
        <v>2</v>
      </c>
      <c r="N6" s="344"/>
      <c r="O6" s="346" t="s">
        <v>73</v>
      </c>
      <c r="P6" s="347"/>
      <c r="Q6" s="343" t="s">
        <v>2</v>
      </c>
      <c r="R6" s="344"/>
      <c r="S6" s="345" t="s">
        <v>73</v>
      </c>
      <c r="T6" s="346"/>
      <c r="U6" s="345" t="s">
        <v>2</v>
      </c>
      <c r="V6" s="346"/>
      <c r="W6" s="345" t="s">
        <v>73</v>
      </c>
      <c r="X6" s="347"/>
      <c r="Y6" s="343" t="s">
        <v>2</v>
      </c>
      <c r="Z6" s="346"/>
      <c r="AA6" s="345" t="s">
        <v>73</v>
      </c>
      <c r="AB6" s="346"/>
      <c r="AC6" s="345" t="s">
        <v>2</v>
      </c>
      <c r="AD6" s="346"/>
      <c r="AE6" s="345" t="s">
        <v>73</v>
      </c>
      <c r="AF6" s="344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</row>
    <row r="7" spans="1:70" x14ac:dyDescent="0.35">
      <c r="A7" s="145"/>
      <c r="B7" s="46"/>
      <c r="C7" s="2" t="s">
        <v>14</v>
      </c>
      <c r="D7" s="2" t="s">
        <v>74</v>
      </c>
      <c r="E7" s="2" t="s">
        <v>16</v>
      </c>
      <c r="F7" s="2" t="s">
        <v>74</v>
      </c>
      <c r="G7" s="2" t="s">
        <v>16</v>
      </c>
      <c r="H7" s="2" t="s">
        <v>74</v>
      </c>
      <c r="I7" s="2" t="s">
        <v>14</v>
      </c>
      <c r="J7" s="2" t="s">
        <v>74</v>
      </c>
      <c r="K7" s="2" t="s">
        <v>14</v>
      </c>
      <c r="L7" s="2" t="s">
        <v>74</v>
      </c>
      <c r="M7" s="2" t="s">
        <v>14</v>
      </c>
      <c r="N7" s="2" t="s">
        <v>74</v>
      </c>
      <c r="O7" s="2" t="s">
        <v>14</v>
      </c>
      <c r="P7" s="2" t="s">
        <v>74</v>
      </c>
      <c r="Q7" s="2" t="s">
        <v>14</v>
      </c>
      <c r="R7" s="2" t="s">
        <v>74</v>
      </c>
      <c r="S7" s="2" t="s">
        <v>16</v>
      </c>
      <c r="T7" s="2" t="s">
        <v>74</v>
      </c>
      <c r="U7" s="2" t="s">
        <v>14</v>
      </c>
      <c r="V7" s="2" t="s">
        <v>74</v>
      </c>
      <c r="W7" s="2" t="s">
        <v>16</v>
      </c>
      <c r="X7" s="2" t="s">
        <v>74</v>
      </c>
      <c r="Y7" s="2" t="s">
        <v>14</v>
      </c>
      <c r="Z7" s="2" t="s">
        <v>74</v>
      </c>
      <c r="AA7" s="2" t="s">
        <v>16</v>
      </c>
      <c r="AB7" s="2" t="s">
        <v>74</v>
      </c>
      <c r="AC7" s="2" t="s">
        <v>14</v>
      </c>
      <c r="AD7" s="2" t="s">
        <v>74</v>
      </c>
      <c r="AE7" s="2" t="s">
        <v>16</v>
      </c>
      <c r="AF7" s="2" t="s">
        <v>74</v>
      </c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</row>
    <row r="8" spans="1:70" ht="15.75" customHeight="1" x14ac:dyDescent="0.35">
      <c r="A8" s="362" t="s">
        <v>75</v>
      </c>
      <c r="B8" s="36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8"/>
      <c r="O8" s="48"/>
      <c r="P8" s="48"/>
      <c r="Q8" s="48"/>
      <c r="R8" s="43"/>
      <c r="S8" s="2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14"/>
      <c r="AF8" s="14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</row>
    <row r="9" spans="1:70" ht="15.75" customHeight="1" x14ac:dyDescent="0.35">
      <c r="A9" s="366" t="s">
        <v>76</v>
      </c>
      <c r="B9" s="367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8"/>
      <c r="O9" s="48"/>
      <c r="P9" s="48"/>
      <c r="Q9" s="48"/>
      <c r="R9" s="43"/>
      <c r="S9" s="2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14"/>
      <c r="AF9" s="14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</row>
    <row r="10" spans="1:70" x14ac:dyDescent="0.35">
      <c r="A10" s="366" t="s">
        <v>77</v>
      </c>
      <c r="B10" s="367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14"/>
      <c r="AF10" s="14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</row>
    <row r="11" spans="1:70" x14ac:dyDescent="0.35">
      <c r="A11" s="348" t="s">
        <v>539</v>
      </c>
      <c r="B11" s="349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14"/>
      <c r="AF11" s="14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</row>
    <row r="12" spans="1:70" x14ac:dyDescent="0.35">
      <c r="A12" s="360" t="s">
        <v>540</v>
      </c>
      <c r="B12" s="361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14"/>
      <c r="AF12" s="14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</row>
    <row r="13" spans="1:70" x14ac:dyDescent="0.35">
      <c r="A13" s="348" t="s">
        <v>53</v>
      </c>
      <c r="B13" s="349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14"/>
      <c r="AF13" s="14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</row>
    <row r="14" spans="1:70" x14ac:dyDescent="0.35">
      <c r="A14" s="348" t="s">
        <v>78</v>
      </c>
      <c r="B14" s="349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14"/>
      <c r="AF14" s="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</row>
    <row r="15" spans="1:70" x14ac:dyDescent="0.35">
      <c r="A15" s="348" t="s">
        <v>79</v>
      </c>
      <c r="B15" s="349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14"/>
      <c r="AF15" s="14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</row>
    <row r="16" spans="1:70" x14ac:dyDescent="0.35">
      <c r="A16" s="348" t="s">
        <v>55</v>
      </c>
      <c r="B16" s="349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14"/>
      <c r="AF16" s="14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</row>
    <row r="17" spans="1:70" x14ac:dyDescent="0.35">
      <c r="A17" s="348" t="s">
        <v>56</v>
      </c>
      <c r="B17" s="349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14"/>
      <c r="AF17" s="14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</row>
    <row r="18" spans="1:70" x14ac:dyDescent="0.35">
      <c r="A18" s="348" t="s">
        <v>80</v>
      </c>
      <c r="B18" s="349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14"/>
      <c r="AF18" s="14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</row>
    <row r="19" spans="1:70" x14ac:dyDescent="0.35">
      <c r="A19" s="348" t="s">
        <v>81</v>
      </c>
      <c r="B19" s="349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14"/>
      <c r="AF19" s="14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</row>
    <row r="20" spans="1:70" x14ac:dyDescent="0.35">
      <c r="A20" s="348" t="s">
        <v>59</v>
      </c>
      <c r="B20" s="349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14"/>
      <c r="AF20" s="14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</row>
    <row r="21" spans="1:70" ht="20" customHeight="1" x14ac:dyDescent="0.35">
      <c r="A21" s="364" t="s">
        <v>541</v>
      </c>
      <c r="B21" s="365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14"/>
      <c r="AF21" s="14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</row>
    <row r="22" spans="1:70" ht="22" customHeight="1" x14ac:dyDescent="0.35">
      <c r="A22" s="364" t="s">
        <v>542</v>
      </c>
      <c r="B22" s="365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14"/>
      <c r="AF22" s="14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</row>
    <row r="23" spans="1:70" x14ac:dyDescent="0.35">
      <c r="A23" s="350" t="s">
        <v>82</v>
      </c>
      <c r="B23" s="351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14"/>
      <c r="AF23" s="14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</row>
    <row r="24" spans="1:70" ht="15" customHeight="1" x14ac:dyDescent="0.35">
      <c r="A24" s="350" t="s">
        <v>83</v>
      </c>
      <c r="B24" s="351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14"/>
      <c r="AF24" s="1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</row>
    <row r="25" spans="1:70" ht="22.5" customHeight="1" x14ac:dyDescent="0.35">
      <c r="A25" s="352" t="s">
        <v>84</v>
      </c>
      <c r="B25" s="35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14"/>
      <c r="AF25" s="14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</row>
    <row r="26" spans="1:70" x14ac:dyDescent="0.35"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</row>
    <row r="27" spans="1:70" x14ac:dyDescent="0.35"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</row>
    <row r="28" spans="1:70" x14ac:dyDescent="0.35"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</row>
    <row r="29" spans="1:70" x14ac:dyDescent="0.35"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</row>
    <row r="30" spans="1:70" x14ac:dyDescent="0.35"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</row>
    <row r="31" spans="1:70" x14ac:dyDescent="0.35"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</row>
    <row r="32" spans="1:70" x14ac:dyDescent="0.35"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</row>
    <row r="33" spans="33:70" x14ac:dyDescent="0.35"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</row>
    <row r="34" spans="33:70" x14ac:dyDescent="0.35"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</row>
    <row r="35" spans="33:70" x14ac:dyDescent="0.35"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</row>
    <row r="36" spans="33:70" x14ac:dyDescent="0.35"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</row>
    <row r="37" spans="33:70" x14ac:dyDescent="0.35"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</row>
    <row r="38" spans="33:70" x14ac:dyDescent="0.35"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</row>
    <row r="39" spans="33:70" x14ac:dyDescent="0.35"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</row>
    <row r="40" spans="33:70" x14ac:dyDescent="0.35"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</row>
    <row r="41" spans="33:70" x14ac:dyDescent="0.35"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</row>
    <row r="42" spans="33:70" x14ac:dyDescent="0.35"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</row>
    <row r="43" spans="33:70" x14ac:dyDescent="0.35"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</row>
    <row r="44" spans="33:70" x14ac:dyDescent="0.35"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</row>
    <row r="45" spans="33:70" x14ac:dyDescent="0.35"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</row>
    <row r="46" spans="33:70" x14ac:dyDescent="0.35"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</row>
    <row r="47" spans="33:70" x14ac:dyDescent="0.35"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</row>
    <row r="48" spans="33:70" x14ac:dyDescent="0.35"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</row>
    <row r="49" spans="33:70" x14ac:dyDescent="0.35"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</row>
    <row r="50" spans="33:70" x14ac:dyDescent="0.35"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</row>
    <row r="51" spans="33:70" x14ac:dyDescent="0.35"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</row>
    <row r="52" spans="33:70" x14ac:dyDescent="0.35"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</row>
    <row r="53" spans="33:70" x14ac:dyDescent="0.35"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</row>
    <row r="54" spans="33:70" x14ac:dyDescent="0.35"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</row>
    <row r="55" spans="33:70" x14ac:dyDescent="0.35"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</row>
    <row r="56" spans="33:70" x14ac:dyDescent="0.35"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</row>
    <row r="57" spans="33:70" x14ac:dyDescent="0.35"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</row>
    <row r="58" spans="33:70" x14ac:dyDescent="0.35"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</row>
    <row r="59" spans="33:70" x14ac:dyDescent="0.35"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</row>
    <row r="60" spans="33:70" x14ac:dyDescent="0.35"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</row>
    <row r="61" spans="33:70" x14ac:dyDescent="0.35"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</row>
    <row r="62" spans="33:70" x14ac:dyDescent="0.35"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</row>
    <row r="63" spans="33:70" x14ac:dyDescent="0.35"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</row>
    <row r="64" spans="33:70" x14ac:dyDescent="0.35"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</row>
    <row r="65" spans="33:70" x14ac:dyDescent="0.35"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</row>
    <row r="66" spans="33:70" x14ac:dyDescent="0.35"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</row>
    <row r="67" spans="33:70" x14ac:dyDescent="0.35"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</row>
    <row r="68" spans="33:70" x14ac:dyDescent="0.35"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</row>
    <row r="69" spans="33:70" x14ac:dyDescent="0.35"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</row>
    <row r="70" spans="33:70" x14ac:dyDescent="0.35"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</row>
    <row r="71" spans="33:70" x14ac:dyDescent="0.35"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</row>
    <row r="72" spans="33:70" x14ac:dyDescent="0.35"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</row>
    <row r="73" spans="33:70" x14ac:dyDescent="0.35"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</row>
    <row r="74" spans="33:70" x14ac:dyDescent="0.35"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</row>
    <row r="75" spans="33:70" x14ac:dyDescent="0.35"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</row>
    <row r="76" spans="33:70" x14ac:dyDescent="0.35"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</row>
    <row r="77" spans="33:70" x14ac:dyDescent="0.35"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</row>
    <row r="78" spans="33:70" x14ac:dyDescent="0.35"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</row>
    <row r="79" spans="33:70" x14ac:dyDescent="0.35"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</row>
    <row r="80" spans="33:70" x14ac:dyDescent="0.35"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</row>
    <row r="81" spans="33:70" x14ac:dyDescent="0.35"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</row>
    <row r="82" spans="33:70" x14ac:dyDescent="0.35"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</row>
    <row r="83" spans="33:70" x14ac:dyDescent="0.35"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</row>
    <row r="84" spans="33:70" x14ac:dyDescent="0.35"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</row>
    <row r="85" spans="33:70" x14ac:dyDescent="0.35"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</row>
    <row r="86" spans="33:70" x14ac:dyDescent="0.35"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</row>
    <row r="87" spans="33:70" x14ac:dyDescent="0.35"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</row>
    <row r="88" spans="33:70" x14ac:dyDescent="0.35"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</row>
    <row r="89" spans="33:70" x14ac:dyDescent="0.35"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</row>
    <row r="90" spans="33:70" x14ac:dyDescent="0.35"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</row>
    <row r="91" spans="33:70" x14ac:dyDescent="0.35"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</row>
    <row r="92" spans="33:70" x14ac:dyDescent="0.35"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</row>
    <row r="93" spans="33:70" x14ac:dyDescent="0.35"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</row>
    <row r="94" spans="33:70" x14ac:dyDescent="0.35"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</row>
    <row r="95" spans="33:70" x14ac:dyDescent="0.35"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</row>
    <row r="96" spans="33:70" x14ac:dyDescent="0.35"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</row>
    <row r="97" spans="33:70" x14ac:dyDescent="0.35"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</row>
    <row r="98" spans="33:70" x14ac:dyDescent="0.35"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</row>
    <row r="99" spans="33:70" x14ac:dyDescent="0.35"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</row>
    <row r="100" spans="33:70" x14ac:dyDescent="0.35"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</row>
    <row r="101" spans="33:70" x14ac:dyDescent="0.35"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</row>
    <row r="102" spans="33:70" x14ac:dyDescent="0.35"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</row>
    <row r="103" spans="33:70" x14ac:dyDescent="0.35"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</row>
    <row r="104" spans="33:70" x14ac:dyDescent="0.35"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</row>
    <row r="105" spans="33:70" x14ac:dyDescent="0.35"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</row>
    <row r="106" spans="33:70" x14ac:dyDescent="0.35"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</row>
    <row r="107" spans="33:70" x14ac:dyDescent="0.35"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</row>
    <row r="108" spans="33:70" x14ac:dyDescent="0.35"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</row>
    <row r="109" spans="33:70" x14ac:dyDescent="0.35"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</row>
    <row r="110" spans="33:70" x14ac:dyDescent="0.35"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</row>
    <row r="111" spans="33:70" x14ac:dyDescent="0.35"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</row>
    <row r="112" spans="33:70" x14ac:dyDescent="0.35"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</row>
    <row r="113" spans="33:70" x14ac:dyDescent="0.35"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</row>
    <row r="114" spans="33:70" x14ac:dyDescent="0.35"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</row>
    <row r="115" spans="33:70" x14ac:dyDescent="0.35"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</row>
    <row r="116" spans="33:70" x14ac:dyDescent="0.35"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</row>
    <row r="117" spans="33:70" x14ac:dyDescent="0.35"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</row>
    <row r="118" spans="33:70" x14ac:dyDescent="0.35"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</row>
    <row r="119" spans="33:70" x14ac:dyDescent="0.35"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</row>
    <row r="120" spans="33:70" x14ac:dyDescent="0.35"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</row>
    <row r="121" spans="33:70" x14ac:dyDescent="0.35"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</row>
    <row r="122" spans="33:70" x14ac:dyDescent="0.35"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</row>
    <row r="123" spans="33:70" x14ac:dyDescent="0.35"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</row>
    <row r="124" spans="33:70" x14ac:dyDescent="0.35"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</row>
    <row r="125" spans="33:70" x14ac:dyDescent="0.35"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</row>
    <row r="126" spans="33:70" x14ac:dyDescent="0.35"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</row>
    <row r="127" spans="33:70" x14ac:dyDescent="0.35"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</row>
    <row r="128" spans="33:70" x14ac:dyDescent="0.35"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</row>
    <row r="129" spans="33:70" x14ac:dyDescent="0.35"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</row>
    <row r="130" spans="33:70" x14ac:dyDescent="0.35"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</row>
    <row r="131" spans="33:70" x14ac:dyDescent="0.35"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</row>
    <row r="132" spans="33:70" x14ac:dyDescent="0.35"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</row>
    <row r="133" spans="33:70" x14ac:dyDescent="0.35"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</row>
    <row r="134" spans="33:70" x14ac:dyDescent="0.35"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</row>
    <row r="135" spans="33:70" x14ac:dyDescent="0.35"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</row>
    <row r="136" spans="33:70" x14ac:dyDescent="0.35"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</row>
    <row r="137" spans="33:70" x14ac:dyDescent="0.35"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</row>
    <row r="138" spans="33:70" x14ac:dyDescent="0.35"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</row>
    <row r="139" spans="33:70" x14ac:dyDescent="0.35"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</row>
    <row r="140" spans="33:70" x14ac:dyDescent="0.35"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</row>
    <row r="141" spans="33:70" x14ac:dyDescent="0.35"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</row>
    <row r="142" spans="33:70" x14ac:dyDescent="0.35"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</row>
    <row r="143" spans="33:70" x14ac:dyDescent="0.35"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</row>
    <row r="144" spans="33:70" x14ac:dyDescent="0.35"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</row>
    <row r="145" spans="33:70" x14ac:dyDescent="0.35"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</row>
    <row r="146" spans="33:70" x14ac:dyDescent="0.35"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</row>
    <row r="147" spans="33:70" x14ac:dyDescent="0.35"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</row>
    <row r="148" spans="33:70" x14ac:dyDescent="0.35"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</row>
    <row r="149" spans="33:70" x14ac:dyDescent="0.35"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</row>
    <row r="150" spans="33:70" x14ac:dyDescent="0.35"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</row>
    <row r="151" spans="33:70" x14ac:dyDescent="0.35"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</row>
    <row r="152" spans="33:70" x14ac:dyDescent="0.35"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</row>
    <row r="153" spans="33:70" x14ac:dyDescent="0.35"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</row>
    <row r="154" spans="33:70" x14ac:dyDescent="0.35"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</row>
    <row r="155" spans="33:70" x14ac:dyDescent="0.35"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</row>
    <row r="156" spans="33:70" x14ac:dyDescent="0.35"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</row>
    <row r="157" spans="33:70" x14ac:dyDescent="0.35"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</row>
    <row r="158" spans="33:70" x14ac:dyDescent="0.35"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</row>
    <row r="159" spans="33:70" x14ac:dyDescent="0.35"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</row>
    <row r="160" spans="33:70" x14ac:dyDescent="0.35"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</row>
    <row r="161" spans="33:70" x14ac:dyDescent="0.35"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</row>
    <row r="162" spans="33:70" x14ac:dyDescent="0.35"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</row>
    <row r="163" spans="33:70" x14ac:dyDescent="0.35"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</row>
    <row r="164" spans="33:70" x14ac:dyDescent="0.35"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</row>
    <row r="165" spans="33:70" x14ac:dyDescent="0.35"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</row>
    <row r="166" spans="33:70" x14ac:dyDescent="0.35"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</row>
    <row r="167" spans="33:70" x14ac:dyDescent="0.35"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</row>
    <row r="168" spans="33:70" x14ac:dyDescent="0.35"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</row>
    <row r="169" spans="33:70" x14ac:dyDescent="0.35"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</row>
    <row r="170" spans="33:70" x14ac:dyDescent="0.35"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</row>
    <row r="171" spans="33:70" x14ac:dyDescent="0.35"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</row>
    <row r="172" spans="33:70" x14ac:dyDescent="0.35"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</row>
    <row r="173" spans="33:70" x14ac:dyDescent="0.35"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</row>
    <row r="174" spans="33:70" x14ac:dyDescent="0.35"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</row>
    <row r="175" spans="33:70" x14ac:dyDescent="0.35"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</row>
    <row r="176" spans="33:70" x14ac:dyDescent="0.35"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</row>
    <row r="177" spans="33:70" x14ac:dyDescent="0.35"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</row>
    <row r="178" spans="33:70" x14ac:dyDescent="0.35"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</row>
    <row r="179" spans="33:70" x14ac:dyDescent="0.35"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</row>
    <row r="180" spans="33:70" x14ac:dyDescent="0.35"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</row>
    <row r="181" spans="33:70" x14ac:dyDescent="0.35"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</row>
    <row r="182" spans="33:70" x14ac:dyDescent="0.35"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</row>
    <row r="183" spans="33:70" x14ac:dyDescent="0.35"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</row>
    <row r="184" spans="33:70" x14ac:dyDescent="0.35"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</row>
    <row r="185" spans="33:70" x14ac:dyDescent="0.35"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</row>
    <row r="186" spans="33:70" x14ac:dyDescent="0.35"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</row>
    <row r="187" spans="33:70" x14ac:dyDescent="0.35"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</row>
    <row r="188" spans="33:70" x14ac:dyDescent="0.35"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</row>
    <row r="189" spans="33:70" x14ac:dyDescent="0.35"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</row>
    <row r="190" spans="33:70" x14ac:dyDescent="0.35"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</row>
    <row r="191" spans="33:70" x14ac:dyDescent="0.35"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</row>
    <row r="192" spans="33:70" x14ac:dyDescent="0.35"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</row>
    <row r="193" spans="33:70" x14ac:dyDescent="0.35"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</row>
    <row r="194" spans="33:70" x14ac:dyDescent="0.35"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</row>
    <row r="195" spans="33:70" x14ac:dyDescent="0.35"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</row>
    <row r="196" spans="33:70" x14ac:dyDescent="0.35"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</row>
    <row r="197" spans="33:70" x14ac:dyDescent="0.35"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</row>
    <row r="198" spans="33:70" x14ac:dyDescent="0.35"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</row>
    <row r="199" spans="33:70" x14ac:dyDescent="0.35"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</row>
    <row r="200" spans="33:70" x14ac:dyDescent="0.35"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</row>
    <row r="201" spans="33:70" x14ac:dyDescent="0.35"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</row>
    <row r="202" spans="33:70" x14ac:dyDescent="0.35"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</row>
    <row r="203" spans="33:70" x14ac:dyDescent="0.35"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</row>
    <row r="204" spans="33:70" x14ac:dyDescent="0.35"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</row>
    <row r="205" spans="33:70" x14ac:dyDescent="0.35"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</row>
    <row r="206" spans="33:70" x14ac:dyDescent="0.35"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</row>
    <row r="207" spans="33:70" x14ac:dyDescent="0.35"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</row>
    <row r="208" spans="33:70" x14ac:dyDescent="0.35"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</row>
    <row r="209" spans="33:70" x14ac:dyDescent="0.35"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</row>
    <row r="210" spans="33:70" x14ac:dyDescent="0.35"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</row>
    <row r="211" spans="33:70" x14ac:dyDescent="0.35"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</row>
    <row r="212" spans="33:70" x14ac:dyDescent="0.35"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</row>
    <row r="213" spans="33:70" x14ac:dyDescent="0.35"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</row>
    <row r="214" spans="33:70" x14ac:dyDescent="0.35"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</row>
    <row r="215" spans="33:70" x14ac:dyDescent="0.35"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</row>
    <row r="216" spans="33:70" x14ac:dyDescent="0.35"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</row>
    <row r="217" spans="33:70" x14ac:dyDescent="0.35"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</row>
    <row r="218" spans="33:70" x14ac:dyDescent="0.35"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</row>
    <row r="219" spans="33:70" x14ac:dyDescent="0.35"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</row>
    <row r="220" spans="33:70" x14ac:dyDescent="0.35"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</row>
    <row r="221" spans="33:70" x14ac:dyDescent="0.35"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</row>
    <row r="222" spans="33:70" x14ac:dyDescent="0.35"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</row>
    <row r="223" spans="33:70" x14ac:dyDescent="0.35"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</row>
    <row r="224" spans="33:70" x14ac:dyDescent="0.35"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</row>
    <row r="225" spans="33:70" x14ac:dyDescent="0.35"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</row>
    <row r="226" spans="33:70" x14ac:dyDescent="0.35"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</row>
    <row r="227" spans="33:70" x14ac:dyDescent="0.35"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</row>
    <row r="228" spans="33:70" x14ac:dyDescent="0.35"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</row>
    <row r="229" spans="33:70" x14ac:dyDescent="0.35"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</row>
    <row r="230" spans="33:70" x14ac:dyDescent="0.35"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</row>
    <row r="231" spans="33:70" x14ac:dyDescent="0.35"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</row>
    <row r="232" spans="33:70" x14ac:dyDescent="0.35"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</row>
    <row r="233" spans="33:70" x14ac:dyDescent="0.35"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</row>
    <row r="234" spans="33:70" x14ac:dyDescent="0.35"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</row>
    <row r="235" spans="33:70" x14ac:dyDescent="0.35"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</row>
    <row r="236" spans="33:70" x14ac:dyDescent="0.35"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</row>
    <row r="237" spans="33:70" x14ac:dyDescent="0.35"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</row>
    <row r="238" spans="33:70" x14ac:dyDescent="0.35"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</row>
    <row r="239" spans="33:70" x14ac:dyDescent="0.35"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</row>
    <row r="240" spans="33:70" x14ac:dyDescent="0.35"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</row>
    <row r="241" spans="33:70" x14ac:dyDescent="0.35"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</row>
    <row r="242" spans="33:70" x14ac:dyDescent="0.35"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</row>
    <row r="243" spans="33:70" x14ac:dyDescent="0.35"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</row>
    <row r="244" spans="33:70" x14ac:dyDescent="0.35"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</row>
    <row r="245" spans="33:70" x14ac:dyDescent="0.35"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</row>
    <row r="246" spans="33:70" x14ac:dyDescent="0.35"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</row>
    <row r="247" spans="33:70" x14ac:dyDescent="0.35"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</row>
    <row r="248" spans="33:70" x14ac:dyDescent="0.35"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</row>
    <row r="249" spans="33:70" x14ac:dyDescent="0.35"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</row>
    <row r="250" spans="33:70" x14ac:dyDescent="0.35"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</row>
    <row r="251" spans="33:70" x14ac:dyDescent="0.35"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</row>
    <row r="252" spans="33:70" x14ac:dyDescent="0.35"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</row>
    <row r="253" spans="33:70" x14ac:dyDescent="0.35"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</row>
    <row r="254" spans="33:70" x14ac:dyDescent="0.35"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</row>
    <row r="255" spans="33:70" x14ac:dyDescent="0.35"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</row>
    <row r="256" spans="33:70" x14ac:dyDescent="0.35"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</row>
    <row r="257" spans="33:70" x14ac:dyDescent="0.35"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</row>
    <row r="258" spans="33:70" x14ac:dyDescent="0.35"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</row>
    <row r="259" spans="33:70" x14ac:dyDescent="0.35"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</row>
    <row r="260" spans="33:70" x14ac:dyDescent="0.35"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</row>
    <row r="261" spans="33:70" x14ac:dyDescent="0.35"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</row>
    <row r="262" spans="33:70" x14ac:dyDescent="0.35"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</row>
    <row r="263" spans="33:70" x14ac:dyDescent="0.35"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</row>
    <row r="264" spans="33:70" x14ac:dyDescent="0.35"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</row>
    <row r="265" spans="33:70" x14ac:dyDescent="0.35"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</row>
    <row r="266" spans="33:70" x14ac:dyDescent="0.35"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</row>
    <row r="267" spans="33:70" x14ac:dyDescent="0.35"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</row>
    <row r="268" spans="33:70" x14ac:dyDescent="0.35"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</row>
    <row r="269" spans="33:70" x14ac:dyDescent="0.35"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</row>
    <row r="270" spans="33:70" x14ac:dyDescent="0.35"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</row>
    <row r="271" spans="33:70" x14ac:dyDescent="0.35"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</row>
    <row r="272" spans="33:70" x14ac:dyDescent="0.35"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</row>
    <row r="273" spans="33:70" x14ac:dyDescent="0.35"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</row>
    <row r="274" spans="33:70" x14ac:dyDescent="0.35"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</row>
    <row r="275" spans="33:70" x14ac:dyDescent="0.35"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</row>
    <row r="276" spans="33:70" x14ac:dyDescent="0.35"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</row>
    <row r="277" spans="33:70" x14ac:dyDescent="0.35"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</row>
    <row r="278" spans="33:70" x14ac:dyDescent="0.35"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</row>
    <row r="279" spans="33:70" x14ac:dyDescent="0.35"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</row>
    <row r="280" spans="33:70" x14ac:dyDescent="0.35"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</row>
    <row r="281" spans="33:70" x14ac:dyDescent="0.35"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</row>
    <row r="282" spans="33:70" x14ac:dyDescent="0.35"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</row>
    <row r="283" spans="33:70" x14ac:dyDescent="0.35"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</row>
    <row r="284" spans="33:70" x14ac:dyDescent="0.35"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</row>
    <row r="285" spans="33:70" x14ac:dyDescent="0.35"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</row>
    <row r="286" spans="33:70" x14ac:dyDescent="0.35"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</row>
    <row r="287" spans="33:70" x14ac:dyDescent="0.35"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</row>
    <row r="288" spans="33:70" x14ac:dyDescent="0.35"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</row>
    <row r="289" spans="33:70" x14ac:dyDescent="0.35"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</row>
    <row r="290" spans="33:70" x14ac:dyDescent="0.35"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</row>
    <row r="291" spans="33:70" x14ac:dyDescent="0.35"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</row>
    <row r="292" spans="33:70" x14ac:dyDescent="0.35"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</row>
    <row r="293" spans="33:70" x14ac:dyDescent="0.35"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</row>
    <row r="294" spans="33:70" x14ac:dyDescent="0.35"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</row>
    <row r="295" spans="33:70" x14ac:dyDescent="0.35"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</row>
    <row r="296" spans="33:70" x14ac:dyDescent="0.35"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</row>
    <row r="297" spans="33:70" x14ac:dyDescent="0.35"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</row>
    <row r="298" spans="33:70" x14ac:dyDescent="0.35"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</row>
    <row r="299" spans="33:70" x14ac:dyDescent="0.35"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</row>
    <row r="300" spans="33:70" x14ac:dyDescent="0.35"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</row>
    <row r="301" spans="33:70" x14ac:dyDescent="0.35"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</row>
    <row r="302" spans="33:70" x14ac:dyDescent="0.35"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</row>
    <row r="303" spans="33:70" x14ac:dyDescent="0.35"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</row>
    <row r="304" spans="33:70" x14ac:dyDescent="0.35"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</row>
    <row r="305" spans="33:70" x14ac:dyDescent="0.35"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</row>
    <row r="306" spans="33:70" x14ac:dyDescent="0.35"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</row>
    <row r="307" spans="33:70" x14ac:dyDescent="0.35"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</row>
    <row r="308" spans="33:70" x14ac:dyDescent="0.35"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</row>
    <row r="309" spans="33:70" x14ac:dyDescent="0.35"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</row>
    <row r="310" spans="33:70" x14ac:dyDescent="0.35"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</row>
    <row r="311" spans="33:70" x14ac:dyDescent="0.35"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</row>
    <row r="312" spans="33:70" x14ac:dyDescent="0.35"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</row>
    <row r="313" spans="33:70" x14ac:dyDescent="0.35"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</row>
    <row r="314" spans="33:70" x14ac:dyDescent="0.35"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</row>
    <row r="315" spans="33:70" x14ac:dyDescent="0.35"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</row>
    <row r="316" spans="33:70" x14ac:dyDescent="0.35"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</row>
    <row r="317" spans="33:70" x14ac:dyDescent="0.35"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</row>
    <row r="318" spans="33:70" x14ac:dyDescent="0.35"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</row>
    <row r="319" spans="33:70" x14ac:dyDescent="0.35"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</row>
    <row r="320" spans="33:70" x14ac:dyDescent="0.35"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</row>
    <row r="321" spans="33:70" x14ac:dyDescent="0.35"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</row>
    <row r="322" spans="33:70" x14ac:dyDescent="0.35"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</row>
    <row r="323" spans="33:70" x14ac:dyDescent="0.35"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</row>
    <row r="324" spans="33:70" x14ac:dyDescent="0.35"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</row>
    <row r="325" spans="33:70" x14ac:dyDescent="0.35"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</row>
    <row r="326" spans="33:70" x14ac:dyDescent="0.35"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</row>
    <row r="327" spans="33:70" x14ac:dyDescent="0.35"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</row>
    <row r="328" spans="33:70" x14ac:dyDescent="0.35"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</row>
    <row r="329" spans="33:70" x14ac:dyDescent="0.35"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</row>
    <row r="330" spans="33:70" x14ac:dyDescent="0.35"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</row>
    <row r="331" spans="33:70" x14ac:dyDescent="0.35"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</row>
    <row r="332" spans="33:70" x14ac:dyDescent="0.35"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</row>
    <row r="333" spans="33:70" x14ac:dyDescent="0.35"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</row>
    <row r="334" spans="33:70" x14ac:dyDescent="0.35"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</row>
    <row r="335" spans="33:70" x14ac:dyDescent="0.35"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</row>
    <row r="336" spans="33:70" x14ac:dyDescent="0.35"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</row>
    <row r="337" spans="33:70" x14ac:dyDescent="0.35"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</row>
    <row r="338" spans="33:70" x14ac:dyDescent="0.35"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</row>
    <row r="339" spans="33:70" x14ac:dyDescent="0.35"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</row>
    <row r="340" spans="33:70" x14ac:dyDescent="0.35"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</row>
    <row r="341" spans="33:70" x14ac:dyDescent="0.35"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</row>
    <row r="342" spans="33:70" x14ac:dyDescent="0.35"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</row>
    <row r="343" spans="33:70" x14ac:dyDescent="0.35"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</row>
    <row r="344" spans="33:70" x14ac:dyDescent="0.35"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</row>
    <row r="345" spans="33:70" x14ac:dyDescent="0.35"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</row>
    <row r="346" spans="33:70" x14ac:dyDescent="0.35"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</row>
    <row r="347" spans="33:70" x14ac:dyDescent="0.35"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</row>
    <row r="348" spans="33:70" x14ac:dyDescent="0.35"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</row>
    <row r="349" spans="33:70" x14ac:dyDescent="0.35"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</row>
    <row r="350" spans="33:70" x14ac:dyDescent="0.35"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</row>
    <row r="351" spans="33:70" x14ac:dyDescent="0.35"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</row>
    <row r="352" spans="33:70" x14ac:dyDescent="0.35"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</row>
    <row r="353" spans="33:70" x14ac:dyDescent="0.35"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</row>
    <row r="354" spans="33:70" x14ac:dyDescent="0.35"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</row>
    <row r="355" spans="33:70" x14ac:dyDescent="0.35"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</row>
    <row r="356" spans="33:70" x14ac:dyDescent="0.35"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</row>
    <row r="357" spans="33:70" x14ac:dyDescent="0.35"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</row>
    <row r="358" spans="33:70" x14ac:dyDescent="0.35"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</row>
    <row r="359" spans="33:70" x14ac:dyDescent="0.35"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</row>
    <row r="360" spans="33:70" x14ac:dyDescent="0.35"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</row>
    <row r="361" spans="33:70" x14ac:dyDescent="0.35"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</row>
    <row r="362" spans="33:70" x14ac:dyDescent="0.35"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</row>
    <row r="363" spans="33:70" x14ac:dyDescent="0.35"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</row>
    <row r="364" spans="33:70" x14ac:dyDescent="0.35"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</row>
    <row r="365" spans="33:70" x14ac:dyDescent="0.35"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</row>
    <row r="366" spans="33:70" x14ac:dyDescent="0.35"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</row>
    <row r="367" spans="33:70" x14ac:dyDescent="0.35"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</row>
    <row r="368" spans="33:70" x14ac:dyDescent="0.35"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</row>
    <row r="369" spans="33:70" x14ac:dyDescent="0.35"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</row>
    <row r="370" spans="33:70" x14ac:dyDescent="0.35"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</row>
    <row r="371" spans="33:70" x14ac:dyDescent="0.35"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</row>
    <row r="372" spans="33:70" x14ac:dyDescent="0.35"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</row>
    <row r="373" spans="33:70" x14ac:dyDescent="0.35"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</row>
    <row r="374" spans="33:70" x14ac:dyDescent="0.35"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</row>
    <row r="375" spans="33:70" x14ac:dyDescent="0.35"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</row>
    <row r="376" spans="33:70" x14ac:dyDescent="0.35"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</row>
    <row r="377" spans="33:70" x14ac:dyDescent="0.35"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</row>
    <row r="378" spans="33:70" x14ac:dyDescent="0.35"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</row>
    <row r="379" spans="33:70" x14ac:dyDescent="0.35"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</row>
    <row r="380" spans="33:70" x14ac:dyDescent="0.35"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</row>
    <row r="381" spans="33:70" x14ac:dyDescent="0.35"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</row>
    <row r="382" spans="33:70" x14ac:dyDescent="0.35"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</row>
    <row r="383" spans="33:70" x14ac:dyDescent="0.35"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</row>
    <row r="384" spans="33:70" x14ac:dyDescent="0.35"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</row>
    <row r="385" spans="33:70" x14ac:dyDescent="0.35"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</row>
    <row r="386" spans="33:70" x14ac:dyDescent="0.35"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</row>
    <row r="387" spans="33:70" x14ac:dyDescent="0.35"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</row>
    <row r="388" spans="33:70" x14ac:dyDescent="0.35"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</row>
    <row r="389" spans="33:70" x14ac:dyDescent="0.35"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</row>
    <row r="390" spans="33:70" x14ac:dyDescent="0.35"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</row>
    <row r="391" spans="33:70" x14ac:dyDescent="0.35"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</row>
    <row r="392" spans="33:70" x14ac:dyDescent="0.35"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</row>
    <row r="393" spans="33:70" x14ac:dyDescent="0.35"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</row>
    <row r="394" spans="33:70" x14ac:dyDescent="0.35"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</row>
    <row r="395" spans="33:70" x14ac:dyDescent="0.35"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</row>
    <row r="396" spans="33:70" x14ac:dyDescent="0.35"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</row>
    <row r="397" spans="33:70" x14ac:dyDescent="0.35"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</row>
    <row r="398" spans="33:70" x14ac:dyDescent="0.35"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</row>
    <row r="399" spans="33:70" x14ac:dyDescent="0.35"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</row>
    <row r="400" spans="33:70" x14ac:dyDescent="0.35"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</row>
    <row r="401" spans="33:70" x14ac:dyDescent="0.35"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</row>
    <row r="402" spans="33:70" x14ac:dyDescent="0.35"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</row>
    <row r="403" spans="33:70" x14ac:dyDescent="0.35"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</row>
    <row r="404" spans="33:70" x14ac:dyDescent="0.35"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</row>
    <row r="405" spans="33:70" x14ac:dyDescent="0.35"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</row>
    <row r="406" spans="33:70" x14ac:dyDescent="0.35"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</row>
    <row r="407" spans="33:70" x14ac:dyDescent="0.35"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</row>
    <row r="408" spans="33:70" x14ac:dyDescent="0.35"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</row>
    <row r="409" spans="33:70" x14ac:dyDescent="0.35"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</row>
    <row r="410" spans="33:70" x14ac:dyDescent="0.35"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</row>
    <row r="411" spans="33:70" x14ac:dyDescent="0.35"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</row>
    <row r="412" spans="33:70" x14ac:dyDescent="0.35"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</row>
    <row r="413" spans="33:70" x14ac:dyDescent="0.35"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</row>
    <row r="414" spans="33:70" x14ac:dyDescent="0.35"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</row>
    <row r="415" spans="33:70" x14ac:dyDescent="0.35"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</row>
    <row r="416" spans="33:70" x14ac:dyDescent="0.35"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</row>
    <row r="417" spans="33:70" x14ac:dyDescent="0.35"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</row>
    <row r="418" spans="33:70" x14ac:dyDescent="0.35"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</row>
    <row r="419" spans="33:70" x14ac:dyDescent="0.35"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</row>
    <row r="420" spans="33:70" x14ac:dyDescent="0.35"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</row>
    <row r="421" spans="33:70" x14ac:dyDescent="0.35"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</row>
    <row r="422" spans="33:70" x14ac:dyDescent="0.35"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</row>
    <row r="423" spans="33:70" x14ac:dyDescent="0.35"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</row>
    <row r="424" spans="33:70" x14ac:dyDescent="0.35"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</row>
    <row r="425" spans="33:70" x14ac:dyDescent="0.35"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</row>
    <row r="426" spans="33:70" x14ac:dyDescent="0.35"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</row>
    <row r="427" spans="33:70" x14ac:dyDescent="0.35"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</row>
    <row r="428" spans="33:70" x14ac:dyDescent="0.35"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</row>
    <row r="429" spans="33:70" x14ac:dyDescent="0.35"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</row>
    <row r="430" spans="33:70" x14ac:dyDescent="0.35"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</row>
    <row r="431" spans="33:70" x14ac:dyDescent="0.35"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</row>
    <row r="432" spans="33:70" x14ac:dyDescent="0.35"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</row>
    <row r="433" spans="33:70" x14ac:dyDescent="0.35"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</row>
    <row r="434" spans="33:70" x14ac:dyDescent="0.35"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</row>
    <row r="435" spans="33:70" x14ac:dyDescent="0.35"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</row>
    <row r="436" spans="33:70" x14ac:dyDescent="0.35"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</row>
    <row r="437" spans="33:70" x14ac:dyDescent="0.35"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</row>
    <row r="438" spans="33:70" x14ac:dyDescent="0.35"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</row>
    <row r="439" spans="33:70" x14ac:dyDescent="0.35"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</row>
    <row r="440" spans="33:70" x14ac:dyDescent="0.35"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</row>
    <row r="441" spans="33:70" x14ac:dyDescent="0.35"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</row>
    <row r="442" spans="33:70" x14ac:dyDescent="0.35"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</row>
    <row r="443" spans="33:70" x14ac:dyDescent="0.35"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</row>
    <row r="444" spans="33:70" x14ac:dyDescent="0.35"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</row>
    <row r="445" spans="33:70" x14ac:dyDescent="0.35"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</row>
    <row r="446" spans="33:70" x14ac:dyDescent="0.35"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</row>
    <row r="447" spans="33:70" x14ac:dyDescent="0.35"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</row>
    <row r="448" spans="33:70" x14ac:dyDescent="0.35"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</row>
    <row r="449" spans="33:70" x14ac:dyDescent="0.35"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</row>
    <row r="450" spans="33:70" x14ac:dyDescent="0.35"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</row>
    <row r="451" spans="33:70" x14ac:dyDescent="0.35"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</row>
    <row r="452" spans="33:70" x14ac:dyDescent="0.35"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</row>
    <row r="453" spans="33:70" x14ac:dyDescent="0.35"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</row>
    <row r="454" spans="33:70" x14ac:dyDescent="0.35"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</row>
    <row r="455" spans="33:70" x14ac:dyDescent="0.35"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</row>
    <row r="456" spans="33:70" x14ac:dyDescent="0.35"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</row>
    <row r="457" spans="33:70" x14ac:dyDescent="0.35"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</row>
    <row r="458" spans="33:70" x14ac:dyDescent="0.35"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</row>
    <row r="459" spans="33:70" x14ac:dyDescent="0.35"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</row>
    <row r="460" spans="33:70" x14ac:dyDescent="0.35"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</row>
    <row r="461" spans="33:70" x14ac:dyDescent="0.35"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</row>
    <row r="462" spans="33:70" x14ac:dyDescent="0.35"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</row>
    <row r="463" spans="33:70" x14ac:dyDescent="0.35"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</row>
    <row r="464" spans="33:70" x14ac:dyDescent="0.35"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</row>
    <row r="465" spans="33:70" x14ac:dyDescent="0.35"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</row>
    <row r="466" spans="33:70" x14ac:dyDescent="0.35"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</row>
    <row r="467" spans="33:70" x14ac:dyDescent="0.35"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</row>
    <row r="468" spans="33:70" x14ac:dyDescent="0.35"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</row>
    <row r="469" spans="33:70" x14ac:dyDescent="0.35"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</row>
    <row r="470" spans="33:70" x14ac:dyDescent="0.35"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</row>
    <row r="471" spans="33:70" x14ac:dyDescent="0.35"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</row>
    <row r="472" spans="33:70" x14ac:dyDescent="0.35"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</row>
    <row r="473" spans="33:70" x14ac:dyDescent="0.35"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</row>
    <row r="474" spans="33:70" x14ac:dyDescent="0.35"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</row>
    <row r="475" spans="33:70" x14ac:dyDescent="0.35"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</row>
    <row r="476" spans="33:70" x14ac:dyDescent="0.35"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</row>
    <row r="477" spans="33:70" x14ac:dyDescent="0.35"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</row>
    <row r="478" spans="33:70" x14ac:dyDescent="0.35"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</row>
    <row r="479" spans="33:70" x14ac:dyDescent="0.35"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</row>
    <row r="480" spans="33:70" x14ac:dyDescent="0.35"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</row>
    <row r="481" spans="33:70" x14ac:dyDescent="0.35"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</row>
    <row r="482" spans="33:70" x14ac:dyDescent="0.35"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</row>
    <row r="483" spans="33:70" x14ac:dyDescent="0.35"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</row>
    <row r="484" spans="33:70" x14ac:dyDescent="0.35"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</row>
    <row r="485" spans="33:70" x14ac:dyDescent="0.35"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</row>
    <row r="486" spans="33:70" x14ac:dyDescent="0.35"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</row>
    <row r="487" spans="33:70" x14ac:dyDescent="0.35"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</row>
    <row r="488" spans="33:70" x14ac:dyDescent="0.35"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</row>
    <row r="489" spans="33:70" x14ac:dyDescent="0.35"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</row>
    <row r="490" spans="33:70" x14ac:dyDescent="0.35"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</row>
    <row r="491" spans="33:70" x14ac:dyDescent="0.35"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</row>
    <row r="492" spans="33:70" x14ac:dyDescent="0.35"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</row>
    <row r="493" spans="33:70" x14ac:dyDescent="0.35"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</row>
    <row r="494" spans="33:70" x14ac:dyDescent="0.35"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</row>
    <row r="495" spans="33:70" x14ac:dyDescent="0.35"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</row>
    <row r="496" spans="33:70" x14ac:dyDescent="0.35"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</row>
    <row r="497" spans="33:70" x14ac:dyDescent="0.35"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</row>
    <row r="498" spans="33:70" x14ac:dyDescent="0.35"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</row>
    <row r="499" spans="33:70" x14ac:dyDescent="0.35"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</row>
    <row r="500" spans="33:70" x14ac:dyDescent="0.35"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</row>
    <row r="501" spans="33:70" x14ac:dyDescent="0.35"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</row>
    <row r="502" spans="33:70" x14ac:dyDescent="0.35"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</row>
    <row r="503" spans="33:70" x14ac:dyDescent="0.35"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</row>
    <row r="504" spans="33:70" x14ac:dyDescent="0.35"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</row>
    <row r="505" spans="33:70" x14ac:dyDescent="0.35"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</row>
    <row r="506" spans="33:70" x14ac:dyDescent="0.35"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</row>
    <row r="507" spans="33:70" x14ac:dyDescent="0.35"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</row>
    <row r="508" spans="33:70" x14ac:dyDescent="0.35"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</row>
    <row r="509" spans="33:70" x14ac:dyDescent="0.35"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</row>
    <row r="510" spans="33:70" x14ac:dyDescent="0.35"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</row>
    <row r="511" spans="33:70" x14ac:dyDescent="0.35"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</row>
    <row r="512" spans="33:70" x14ac:dyDescent="0.35"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</row>
    <row r="513" spans="33:70" x14ac:dyDescent="0.35"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</row>
    <row r="514" spans="33:70" x14ac:dyDescent="0.35"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</row>
    <row r="515" spans="33:70" x14ac:dyDescent="0.35"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</row>
    <row r="516" spans="33:70" x14ac:dyDescent="0.35"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</row>
    <row r="517" spans="33:70" x14ac:dyDescent="0.35"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</row>
    <row r="518" spans="33:70" x14ac:dyDescent="0.35"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</row>
    <row r="519" spans="33:70" x14ac:dyDescent="0.35"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</row>
    <row r="520" spans="33:70" x14ac:dyDescent="0.35"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</row>
    <row r="521" spans="33:70" x14ac:dyDescent="0.35"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</row>
    <row r="522" spans="33:70" x14ac:dyDescent="0.35"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</row>
    <row r="523" spans="33:70" x14ac:dyDescent="0.35"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</row>
    <row r="524" spans="33:70" x14ac:dyDescent="0.35"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</row>
    <row r="525" spans="33:70" x14ac:dyDescent="0.35"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</row>
    <row r="526" spans="33:70" x14ac:dyDescent="0.35"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</row>
    <row r="527" spans="33:70" x14ac:dyDescent="0.35"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</row>
    <row r="528" spans="33:70" x14ac:dyDescent="0.35"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</row>
    <row r="529" spans="33:70" x14ac:dyDescent="0.35"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</row>
    <row r="530" spans="33:70" x14ac:dyDescent="0.35"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</row>
    <row r="531" spans="33:70" x14ac:dyDescent="0.35"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</row>
    <row r="532" spans="33:70" x14ac:dyDescent="0.35"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</row>
    <row r="533" spans="33:70" x14ac:dyDescent="0.35"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</row>
    <row r="534" spans="33:70" x14ac:dyDescent="0.35"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</row>
    <row r="535" spans="33:70" x14ac:dyDescent="0.35"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</row>
    <row r="536" spans="33:70" x14ac:dyDescent="0.35"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</row>
    <row r="537" spans="33:70" x14ac:dyDescent="0.35"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</row>
    <row r="538" spans="33:70" x14ac:dyDescent="0.35"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</row>
    <row r="539" spans="33:70" x14ac:dyDescent="0.35"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</row>
    <row r="540" spans="33:70" x14ac:dyDescent="0.35"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</row>
    <row r="541" spans="33:70" x14ac:dyDescent="0.35"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</row>
    <row r="542" spans="33:70" x14ac:dyDescent="0.35"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</row>
    <row r="543" spans="33:70" x14ac:dyDescent="0.35"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</row>
    <row r="544" spans="33:70" x14ac:dyDescent="0.35"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</row>
    <row r="545" spans="33:70" x14ac:dyDescent="0.35"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</row>
    <row r="546" spans="33:70" x14ac:dyDescent="0.35"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</row>
    <row r="547" spans="33:70" x14ac:dyDescent="0.35"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</row>
    <row r="548" spans="33:70" x14ac:dyDescent="0.35"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</row>
    <row r="549" spans="33:70" x14ac:dyDescent="0.35"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</row>
    <row r="550" spans="33:70" x14ac:dyDescent="0.35"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</row>
    <row r="551" spans="33:70" x14ac:dyDescent="0.35"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</row>
    <row r="552" spans="33:70" x14ac:dyDescent="0.35"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</row>
    <row r="553" spans="33:70" x14ac:dyDescent="0.35"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</row>
    <row r="554" spans="33:70" x14ac:dyDescent="0.35"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</row>
    <row r="555" spans="33:70" x14ac:dyDescent="0.35"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</row>
    <row r="556" spans="33:70" x14ac:dyDescent="0.35"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</row>
    <row r="557" spans="33:70" x14ac:dyDescent="0.35"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</row>
    <row r="558" spans="33:70" x14ac:dyDescent="0.35"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</row>
    <row r="559" spans="33:70" x14ac:dyDescent="0.35"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</row>
    <row r="560" spans="33:70" x14ac:dyDescent="0.35"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</row>
    <row r="561" spans="33:70" x14ac:dyDescent="0.35"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</row>
    <row r="562" spans="33:70" x14ac:dyDescent="0.35"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</row>
    <row r="563" spans="33:70" x14ac:dyDescent="0.35"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</row>
    <row r="564" spans="33:70" x14ac:dyDescent="0.35"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</row>
    <row r="565" spans="33:70" x14ac:dyDescent="0.35"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</row>
    <row r="566" spans="33:70" x14ac:dyDescent="0.35"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</row>
    <row r="567" spans="33:70" x14ac:dyDescent="0.35"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</row>
    <row r="568" spans="33:70" x14ac:dyDescent="0.35"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</row>
    <row r="569" spans="33:70" x14ac:dyDescent="0.35"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</row>
    <row r="570" spans="33:70" x14ac:dyDescent="0.35"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</row>
    <row r="571" spans="33:70" x14ac:dyDescent="0.35"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</row>
    <row r="572" spans="33:70" x14ac:dyDescent="0.35"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</row>
    <row r="573" spans="33:70" x14ac:dyDescent="0.35"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</row>
    <row r="574" spans="33:70" x14ac:dyDescent="0.35"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</row>
    <row r="575" spans="33:70" x14ac:dyDescent="0.35"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</row>
    <row r="576" spans="33:70" x14ac:dyDescent="0.35"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</row>
    <row r="577" spans="33:70" x14ac:dyDescent="0.35"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</row>
    <row r="578" spans="33:70" x14ac:dyDescent="0.35"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</row>
    <row r="579" spans="33:70" x14ac:dyDescent="0.35"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</row>
    <row r="580" spans="33:70" x14ac:dyDescent="0.35"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</row>
    <row r="581" spans="33:70" x14ac:dyDescent="0.35"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</row>
    <row r="582" spans="33:70" x14ac:dyDescent="0.35"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</row>
    <row r="583" spans="33:70" x14ac:dyDescent="0.35"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</row>
    <row r="584" spans="33:70" x14ac:dyDescent="0.35"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</row>
    <row r="585" spans="33:70" x14ac:dyDescent="0.35"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</row>
    <row r="586" spans="33:70" x14ac:dyDescent="0.35"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</row>
    <row r="587" spans="33:70" x14ac:dyDescent="0.35"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</row>
    <row r="588" spans="33:70" x14ac:dyDescent="0.35"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</row>
    <row r="589" spans="33:70" x14ac:dyDescent="0.35"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</row>
    <row r="590" spans="33:70" x14ac:dyDescent="0.35"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</row>
    <row r="591" spans="33:70" x14ac:dyDescent="0.35"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</row>
    <row r="592" spans="33:70" x14ac:dyDescent="0.35"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</row>
    <row r="593" spans="33:70" x14ac:dyDescent="0.35"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</row>
    <row r="594" spans="33:70" x14ac:dyDescent="0.35"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</row>
    <row r="595" spans="33:70" x14ac:dyDescent="0.35"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</row>
    <row r="596" spans="33:70" x14ac:dyDescent="0.35"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</row>
    <row r="597" spans="33:70" x14ac:dyDescent="0.35"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</row>
    <row r="598" spans="33:70" x14ac:dyDescent="0.35"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</row>
    <row r="599" spans="33:70" x14ac:dyDescent="0.35"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</row>
    <row r="600" spans="33:70" x14ac:dyDescent="0.35"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</row>
    <row r="601" spans="33:70" x14ac:dyDescent="0.35"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</row>
    <row r="602" spans="33:70" x14ac:dyDescent="0.35"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</row>
    <row r="603" spans="33:70" x14ac:dyDescent="0.35"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</row>
    <row r="604" spans="33:70" x14ac:dyDescent="0.35"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</row>
    <row r="605" spans="33:70" x14ac:dyDescent="0.35"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</row>
    <row r="606" spans="33:70" x14ac:dyDescent="0.35"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</row>
    <row r="607" spans="33:70" x14ac:dyDescent="0.35"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</row>
    <row r="608" spans="33:70" x14ac:dyDescent="0.35"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</row>
    <row r="609" spans="33:70" x14ac:dyDescent="0.35"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</row>
    <row r="610" spans="33:70" x14ac:dyDescent="0.35"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</row>
    <row r="611" spans="33:70" x14ac:dyDescent="0.35"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</row>
    <row r="612" spans="33:70" x14ac:dyDescent="0.35"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</row>
    <row r="613" spans="33:70" x14ac:dyDescent="0.35"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</row>
    <row r="614" spans="33:70" x14ac:dyDescent="0.35"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</row>
    <row r="615" spans="33:70" x14ac:dyDescent="0.35"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</row>
    <row r="616" spans="33:70" x14ac:dyDescent="0.35"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</row>
    <row r="617" spans="33:70" x14ac:dyDescent="0.35"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</row>
    <row r="618" spans="33:70" x14ac:dyDescent="0.35"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</row>
    <row r="619" spans="33:70" x14ac:dyDescent="0.35"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</row>
    <row r="620" spans="33:70" x14ac:dyDescent="0.35"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</row>
    <row r="621" spans="33:70" x14ac:dyDescent="0.35"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</row>
    <row r="622" spans="33:70" x14ac:dyDescent="0.35"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</row>
    <row r="623" spans="33:70" x14ac:dyDescent="0.35"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</row>
    <row r="624" spans="33:70" x14ac:dyDescent="0.35"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</row>
    <row r="625" spans="33:70" x14ac:dyDescent="0.35"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</row>
    <row r="626" spans="33:70" x14ac:dyDescent="0.35"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</row>
    <row r="627" spans="33:70" x14ac:dyDescent="0.35"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</row>
    <row r="628" spans="33:70" x14ac:dyDescent="0.35"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</row>
    <row r="629" spans="33:70" x14ac:dyDescent="0.35"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</row>
    <row r="630" spans="33:70" x14ac:dyDescent="0.35"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</row>
    <row r="631" spans="33:70" x14ac:dyDescent="0.35"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</row>
    <row r="632" spans="33:70" x14ac:dyDescent="0.35"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</row>
    <row r="633" spans="33:70" x14ac:dyDescent="0.35"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</row>
    <row r="634" spans="33:70" x14ac:dyDescent="0.35"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</row>
    <row r="635" spans="33:70" x14ac:dyDescent="0.35"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</row>
    <row r="636" spans="33:70" x14ac:dyDescent="0.35"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</row>
    <row r="637" spans="33:70" x14ac:dyDescent="0.35"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</row>
    <row r="638" spans="33:70" x14ac:dyDescent="0.35"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</row>
    <row r="639" spans="33:70" x14ac:dyDescent="0.35"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</row>
    <row r="640" spans="33:70" x14ac:dyDescent="0.35"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</row>
    <row r="641" spans="33:70" x14ac:dyDescent="0.35"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</row>
    <row r="642" spans="33:70" x14ac:dyDescent="0.35"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</row>
    <row r="643" spans="33:70" x14ac:dyDescent="0.35"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</row>
    <row r="644" spans="33:70" x14ac:dyDescent="0.35"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</row>
    <row r="645" spans="33:70" x14ac:dyDescent="0.35"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</row>
    <row r="646" spans="33:70" x14ac:dyDescent="0.35"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</row>
    <row r="647" spans="33:70" x14ac:dyDescent="0.35"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</row>
    <row r="648" spans="33:70" x14ac:dyDescent="0.35"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</row>
    <row r="649" spans="33:70" x14ac:dyDescent="0.35"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</row>
    <row r="650" spans="33:70" x14ac:dyDescent="0.35"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</row>
    <row r="651" spans="33:70" x14ac:dyDescent="0.35"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</row>
    <row r="652" spans="33:70" x14ac:dyDescent="0.35"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</row>
    <row r="653" spans="33:70" x14ac:dyDescent="0.35"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</row>
    <row r="654" spans="33:70" x14ac:dyDescent="0.35"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</row>
    <row r="655" spans="33:70" x14ac:dyDescent="0.35"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</row>
    <row r="656" spans="33:70" x14ac:dyDescent="0.35"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</row>
    <row r="657" spans="33:70" x14ac:dyDescent="0.35"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</row>
    <row r="658" spans="33:70" x14ac:dyDescent="0.35"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</row>
    <row r="659" spans="33:70" x14ac:dyDescent="0.35"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</row>
    <row r="660" spans="33:70" x14ac:dyDescent="0.35"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</row>
    <row r="661" spans="33:70" x14ac:dyDescent="0.35"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</row>
    <row r="662" spans="33:70" x14ac:dyDescent="0.35"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</row>
    <row r="663" spans="33:70" x14ac:dyDescent="0.35"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</row>
    <row r="664" spans="33:70" x14ac:dyDescent="0.35"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</row>
    <row r="665" spans="33:70" x14ac:dyDescent="0.35"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</row>
    <row r="666" spans="33:70" x14ac:dyDescent="0.35"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</row>
    <row r="667" spans="33:70" x14ac:dyDescent="0.35"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</row>
    <row r="668" spans="33:70" x14ac:dyDescent="0.35"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</row>
    <row r="669" spans="33:70" x14ac:dyDescent="0.35"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</row>
    <row r="670" spans="33:70" x14ac:dyDescent="0.35"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</row>
    <row r="671" spans="33:70" x14ac:dyDescent="0.35"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</row>
    <row r="672" spans="33:70" x14ac:dyDescent="0.35"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</row>
    <row r="673" spans="33:70" x14ac:dyDescent="0.35"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</row>
    <row r="674" spans="33:70" x14ac:dyDescent="0.35"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</row>
    <row r="675" spans="33:70" x14ac:dyDescent="0.35"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</row>
    <row r="676" spans="33:70" x14ac:dyDescent="0.35"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</row>
    <row r="677" spans="33:70" x14ac:dyDescent="0.35"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</row>
    <row r="678" spans="33:70" x14ac:dyDescent="0.35"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</row>
    <row r="679" spans="33:70" x14ac:dyDescent="0.35"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</row>
    <row r="680" spans="33:70" x14ac:dyDescent="0.35"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</row>
    <row r="681" spans="33:70" x14ac:dyDescent="0.35"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</row>
    <row r="682" spans="33:70" x14ac:dyDescent="0.35"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</row>
    <row r="683" spans="33:70" x14ac:dyDescent="0.35"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</row>
    <row r="684" spans="33:70" x14ac:dyDescent="0.35"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</row>
    <row r="685" spans="33:70" x14ac:dyDescent="0.35"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</row>
    <row r="686" spans="33:70" x14ac:dyDescent="0.35"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</row>
    <row r="687" spans="33:70" x14ac:dyDescent="0.35"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</row>
    <row r="688" spans="33:70" x14ac:dyDescent="0.35"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</row>
    <row r="689" spans="33:70" x14ac:dyDescent="0.35"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</row>
    <row r="690" spans="33:70" x14ac:dyDescent="0.35"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</row>
    <row r="691" spans="33:70" x14ac:dyDescent="0.35"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</row>
    <row r="692" spans="33:70" x14ac:dyDescent="0.35"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</row>
    <row r="693" spans="33:70" x14ac:dyDescent="0.35"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</row>
    <row r="694" spans="33:70" x14ac:dyDescent="0.35"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</row>
    <row r="695" spans="33:70" x14ac:dyDescent="0.35"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</row>
    <row r="696" spans="33:70" x14ac:dyDescent="0.35"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</row>
    <row r="697" spans="33:70" x14ac:dyDescent="0.35"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</row>
    <row r="698" spans="33:70" x14ac:dyDescent="0.35"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</row>
    <row r="699" spans="33:70" x14ac:dyDescent="0.35"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</row>
    <row r="700" spans="33:70" x14ac:dyDescent="0.35"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</row>
    <row r="701" spans="33:70" x14ac:dyDescent="0.35"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</row>
    <row r="702" spans="33:70" x14ac:dyDescent="0.35"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</row>
    <row r="703" spans="33:70" x14ac:dyDescent="0.35"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</row>
    <row r="704" spans="33:70" x14ac:dyDescent="0.35"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</row>
    <row r="705" spans="33:70" x14ac:dyDescent="0.35"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</row>
    <row r="706" spans="33:70" x14ac:dyDescent="0.35"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</row>
    <row r="707" spans="33:70" x14ac:dyDescent="0.35"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</row>
    <row r="708" spans="33:70" x14ac:dyDescent="0.35"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</row>
    <row r="709" spans="33:70" x14ac:dyDescent="0.35"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</row>
    <row r="710" spans="33:70" x14ac:dyDescent="0.35"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</row>
    <row r="711" spans="33:70" x14ac:dyDescent="0.35"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</row>
    <row r="712" spans="33:70" x14ac:dyDescent="0.35"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</row>
    <row r="713" spans="33:70" x14ac:dyDescent="0.35"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</row>
    <row r="714" spans="33:70" x14ac:dyDescent="0.35"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</row>
    <row r="715" spans="33:70" x14ac:dyDescent="0.35"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</row>
    <row r="716" spans="33:70" x14ac:dyDescent="0.35"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</row>
    <row r="717" spans="33:70" x14ac:dyDescent="0.35"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</row>
    <row r="718" spans="33:70" x14ac:dyDescent="0.35"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</row>
    <row r="719" spans="33:70" x14ac:dyDescent="0.35"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</row>
    <row r="720" spans="33:70" x14ac:dyDescent="0.35"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</row>
    <row r="721" spans="33:70" x14ac:dyDescent="0.35"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</row>
    <row r="722" spans="33:70" x14ac:dyDescent="0.35"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</row>
    <row r="723" spans="33:70" x14ac:dyDescent="0.35"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</row>
    <row r="724" spans="33:70" x14ac:dyDescent="0.35"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</row>
    <row r="725" spans="33:70" x14ac:dyDescent="0.35"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</row>
    <row r="726" spans="33:70" x14ac:dyDescent="0.35"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</row>
    <row r="727" spans="33:70" x14ac:dyDescent="0.35"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</row>
    <row r="728" spans="33:70" x14ac:dyDescent="0.35"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</row>
    <row r="729" spans="33:70" x14ac:dyDescent="0.35"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</row>
    <row r="730" spans="33:70" x14ac:dyDescent="0.35"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</row>
    <row r="731" spans="33:70" x14ac:dyDescent="0.35"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</row>
    <row r="732" spans="33:70" x14ac:dyDescent="0.35"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</row>
    <row r="733" spans="33:70" x14ac:dyDescent="0.35"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</row>
    <row r="734" spans="33:70" x14ac:dyDescent="0.35"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</row>
    <row r="735" spans="33:70" x14ac:dyDescent="0.35"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</row>
    <row r="736" spans="33:70" x14ac:dyDescent="0.35"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</row>
    <row r="737" spans="33:70" x14ac:dyDescent="0.35"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</row>
    <row r="738" spans="33:70" x14ac:dyDescent="0.35"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</row>
    <row r="739" spans="33:70" x14ac:dyDescent="0.35"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</row>
    <row r="740" spans="33:70" x14ac:dyDescent="0.35"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</row>
    <row r="741" spans="33:70" x14ac:dyDescent="0.35"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</row>
    <row r="742" spans="33:70" x14ac:dyDescent="0.35"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</row>
    <row r="743" spans="33:70" x14ac:dyDescent="0.35"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</row>
    <row r="744" spans="33:70" x14ac:dyDescent="0.35"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</row>
    <row r="745" spans="33:70" x14ac:dyDescent="0.35"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</row>
    <row r="746" spans="33:70" x14ac:dyDescent="0.35"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</row>
    <row r="747" spans="33:70" x14ac:dyDescent="0.35"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</row>
    <row r="748" spans="33:70" x14ac:dyDescent="0.35"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</row>
    <row r="749" spans="33:70" x14ac:dyDescent="0.35"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</row>
    <row r="750" spans="33:70" x14ac:dyDescent="0.35"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</row>
    <row r="751" spans="33:70" x14ac:dyDescent="0.35"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</row>
    <row r="752" spans="33:70" x14ac:dyDescent="0.35"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</row>
    <row r="753" spans="33:70" x14ac:dyDescent="0.35"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</row>
    <row r="754" spans="33:70" x14ac:dyDescent="0.35"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</row>
    <row r="755" spans="33:70" x14ac:dyDescent="0.35"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</row>
    <row r="756" spans="33:70" x14ac:dyDescent="0.35"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</row>
    <row r="757" spans="33:70" x14ac:dyDescent="0.35"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</row>
    <row r="758" spans="33:70" x14ac:dyDescent="0.35"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</row>
    <row r="759" spans="33:70" x14ac:dyDescent="0.35"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</row>
    <row r="760" spans="33:70" x14ac:dyDescent="0.35"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</row>
    <row r="761" spans="33:70" x14ac:dyDescent="0.35"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</row>
    <row r="762" spans="33:70" x14ac:dyDescent="0.35"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</row>
    <row r="763" spans="33:70" x14ac:dyDescent="0.35"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</row>
    <row r="764" spans="33:70" x14ac:dyDescent="0.35"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</row>
    <row r="765" spans="33:70" x14ac:dyDescent="0.35"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</row>
    <row r="766" spans="33:70" x14ac:dyDescent="0.35"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</row>
    <row r="767" spans="33:70" x14ac:dyDescent="0.35"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</row>
    <row r="768" spans="33:70" x14ac:dyDescent="0.35"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</row>
    <row r="769" spans="33:70" x14ac:dyDescent="0.35"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</row>
    <row r="770" spans="33:70" x14ac:dyDescent="0.35"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</row>
    <row r="771" spans="33:70" x14ac:dyDescent="0.35"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</row>
    <row r="772" spans="33:70" x14ac:dyDescent="0.35"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</row>
    <row r="773" spans="33:70" x14ac:dyDescent="0.35"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</row>
    <row r="774" spans="33:70" x14ac:dyDescent="0.35"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</row>
    <row r="775" spans="33:70" x14ac:dyDescent="0.35"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</row>
    <row r="776" spans="33:70" x14ac:dyDescent="0.35"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</row>
    <row r="777" spans="33:70" x14ac:dyDescent="0.35"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</row>
    <row r="778" spans="33:70" x14ac:dyDescent="0.35"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</row>
    <row r="779" spans="33:70" x14ac:dyDescent="0.35"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</row>
    <row r="780" spans="33:70" x14ac:dyDescent="0.35"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</row>
    <row r="781" spans="33:70" x14ac:dyDescent="0.35"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</row>
    <row r="782" spans="33:70" x14ac:dyDescent="0.35"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</row>
    <row r="783" spans="33:70" x14ac:dyDescent="0.35"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</row>
    <row r="784" spans="33:70" x14ac:dyDescent="0.35"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</row>
    <row r="785" spans="33:70" x14ac:dyDescent="0.35"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</row>
    <row r="786" spans="33:70" x14ac:dyDescent="0.35"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</row>
    <row r="787" spans="33:70" x14ac:dyDescent="0.35"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</row>
    <row r="788" spans="33:70" x14ac:dyDescent="0.35"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</row>
    <row r="789" spans="33:70" x14ac:dyDescent="0.35"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</row>
    <row r="790" spans="33:70" x14ac:dyDescent="0.35"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</row>
    <row r="791" spans="33:70" x14ac:dyDescent="0.35"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</row>
    <row r="792" spans="33:70" x14ac:dyDescent="0.35"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</row>
    <row r="793" spans="33:70" x14ac:dyDescent="0.35"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</row>
    <row r="794" spans="33:70" x14ac:dyDescent="0.35"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</row>
    <row r="795" spans="33:70" x14ac:dyDescent="0.35"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</row>
    <row r="796" spans="33:70" x14ac:dyDescent="0.35"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</row>
    <row r="797" spans="33:70" x14ac:dyDescent="0.35"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</row>
    <row r="798" spans="33:70" x14ac:dyDescent="0.35"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</row>
    <row r="799" spans="33:70" x14ac:dyDescent="0.35"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</row>
    <row r="800" spans="33:70" x14ac:dyDescent="0.35"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</row>
    <row r="801" spans="33:70" x14ac:dyDescent="0.35"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</row>
    <row r="802" spans="33:70" x14ac:dyDescent="0.35"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</row>
    <row r="803" spans="33:70" x14ac:dyDescent="0.35"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</row>
    <row r="804" spans="33:70" x14ac:dyDescent="0.35"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</row>
    <row r="805" spans="33:70" x14ac:dyDescent="0.35"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</row>
    <row r="806" spans="33:70" x14ac:dyDescent="0.35"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</row>
    <row r="807" spans="33:70" x14ac:dyDescent="0.35"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</row>
    <row r="808" spans="33:70" x14ac:dyDescent="0.35"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</row>
    <row r="809" spans="33:70" x14ac:dyDescent="0.35"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</row>
    <row r="810" spans="33:70" x14ac:dyDescent="0.35"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</row>
    <row r="811" spans="33:70" x14ac:dyDescent="0.35"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</row>
    <row r="812" spans="33:70" x14ac:dyDescent="0.35"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</row>
    <row r="813" spans="33:70" x14ac:dyDescent="0.35"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</row>
    <row r="814" spans="33:70" x14ac:dyDescent="0.35"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</row>
    <row r="815" spans="33:70" x14ac:dyDescent="0.35"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</row>
    <row r="816" spans="33:70" x14ac:dyDescent="0.35"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</row>
    <row r="817" spans="33:70" x14ac:dyDescent="0.35"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</row>
    <row r="818" spans="33:70" x14ac:dyDescent="0.35"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</row>
    <row r="819" spans="33:70" x14ac:dyDescent="0.35"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</row>
    <row r="820" spans="33:70" x14ac:dyDescent="0.35"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</row>
    <row r="821" spans="33:70" x14ac:dyDescent="0.35"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</row>
    <row r="822" spans="33:70" x14ac:dyDescent="0.35"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</row>
    <row r="823" spans="33:70" x14ac:dyDescent="0.35"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</row>
    <row r="824" spans="33:70" x14ac:dyDescent="0.35"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</row>
    <row r="825" spans="33:70" x14ac:dyDescent="0.35"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</row>
    <row r="826" spans="33:70" x14ac:dyDescent="0.35"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</row>
    <row r="827" spans="33:70" x14ac:dyDescent="0.35"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</row>
    <row r="828" spans="33:70" x14ac:dyDescent="0.35"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</row>
    <row r="829" spans="33:70" x14ac:dyDescent="0.35"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</row>
    <row r="830" spans="33:70" x14ac:dyDescent="0.35"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</row>
    <row r="831" spans="33:70" x14ac:dyDescent="0.35"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</row>
    <row r="832" spans="33:70" x14ac:dyDescent="0.35"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</row>
    <row r="833" spans="33:70" x14ac:dyDescent="0.35"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</row>
    <row r="834" spans="33:70" x14ac:dyDescent="0.35"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</row>
    <row r="835" spans="33:70" x14ac:dyDescent="0.35"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</row>
    <row r="836" spans="33:70" x14ac:dyDescent="0.35"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</row>
    <row r="837" spans="33:70" x14ac:dyDescent="0.35"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</row>
    <row r="838" spans="33:70" x14ac:dyDescent="0.35"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</row>
    <row r="839" spans="33:70" x14ac:dyDescent="0.35"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</row>
    <row r="840" spans="33:70" x14ac:dyDescent="0.35"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</row>
    <row r="841" spans="33:70" x14ac:dyDescent="0.35"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</row>
    <row r="842" spans="33:70" x14ac:dyDescent="0.35"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</row>
    <row r="843" spans="33:70" x14ac:dyDescent="0.35"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</row>
    <row r="844" spans="33:70" x14ac:dyDescent="0.35"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</row>
    <row r="845" spans="33:70" x14ac:dyDescent="0.35"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</row>
    <row r="846" spans="33:70" x14ac:dyDescent="0.35"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</row>
    <row r="847" spans="33:70" x14ac:dyDescent="0.35"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</row>
    <row r="848" spans="33:70" x14ac:dyDescent="0.35"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</row>
    <row r="849" spans="33:70" x14ac:dyDescent="0.35"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</row>
    <row r="850" spans="33:70" x14ac:dyDescent="0.35"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</row>
    <row r="851" spans="33:70" x14ac:dyDescent="0.35"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</row>
    <row r="852" spans="33:70" x14ac:dyDescent="0.35"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</row>
    <row r="853" spans="33:70" x14ac:dyDescent="0.35"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</row>
    <row r="854" spans="33:70" x14ac:dyDescent="0.35"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</row>
    <row r="855" spans="33:70" x14ac:dyDescent="0.35"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</row>
    <row r="856" spans="33:70" x14ac:dyDescent="0.35"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</row>
    <row r="857" spans="33:70" x14ac:dyDescent="0.35"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</row>
    <row r="858" spans="33:70" x14ac:dyDescent="0.35"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</row>
    <row r="859" spans="33:70" x14ac:dyDescent="0.35"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</row>
    <row r="860" spans="33:70" x14ac:dyDescent="0.35"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</row>
    <row r="861" spans="33:70" x14ac:dyDescent="0.35"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</row>
    <row r="862" spans="33:70" x14ac:dyDescent="0.35"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</row>
    <row r="863" spans="33:70" x14ac:dyDescent="0.35"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</row>
    <row r="864" spans="33:70" x14ac:dyDescent="0.35"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</row>
    <row r="865" spans="33:70" x14ac:dyDescent="0.35"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</row>
    <row r="866" spans="33:70" x14ac:dyDescent="0.35"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</row>
    <row r="867" spans="33:70" x14ac:dyDescent="0.35"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</row>
    <row r="868" spans="33:70" x14ac:dyDescent="0.35"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</row>
    <row r="869" spans="33:70" x14ac:dyDescent="0.35"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</row>
    <row r="870" spans="33:70" x14ac:dyDescent="0.35"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</row>
    <row r="871" spans="33:70" x14ac:dyDescent="0.35"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</row>
    <row r="872" spans="33:70" x14ac:dyDescent="0.35"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</row>
    <row r="873" spans="33:70" x14ac:dyDescent="0.35"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</row>
    <row r="874" spans="33:70" x14ac:dyDescent="0.35"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</row>
    <row r="875" spans="33:70" x14ac:dyDescent="0.35"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</row>
    <row r="876" spans="33:70" x14ac:dyDescent="0.35"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</row>
    <row r="877" spans="33:70" x14ac:dyDescent="0.35"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</row>
    <row r="878" spans="33:70" x14ac:dyDescent="0.35"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</row>
    <row r="879" spans="33:70" x14ac:dyDescent="0.35"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</row>
    <row r="880" spans="33:70" x14ac:dyDescent="0.35"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</row>
    <row r="881" spans="33:70" x14ac:dyDescent="0.35"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</row>
    <row r="882" spans="33:70" x14ac:dyDescent="0.35"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</row>
    <row r="883" spans="33:70" x14ac:dyDescent="0.35"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</row>
    <row r="884" spans="33:70" x14ac:dyDescent="0.35"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</row>
    <row r="885" spans="33:70" x14ac:dyDescent="0.35"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</row>
    <row r="886" spans="33:70" x14ac:dyDescent="0.35"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</row>
    <row r="887" spans="33:70" x14ac:dyDescent="0.35"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</row>
    <row r="888" spans="33:70" x14ac:dyDescent="0.35"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</row>
    <row r="889" spans="33:70" x14ac:dyDescent="0.35"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</row>
    <row r="890" spans="33:70" x14ac:dyDescent="0.35"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</row>
    <row r="891" spans="33:70" x14ac:dyDescent="0.35"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</row>
    <row r="892" spans="33:70" x14ac:dyDescent="0.35"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</row>
    <row r="893" spans="33:70" x14ac:dyDescent="0.35"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</row>
    <row r="894" spans="33:70" x14ac:dyDescent="0.35"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</row>
    <row r="895" spans="33:70" x14ac:dyDescent="0.35"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</row>
    <row r="896" spans="33:70" x14ac:dyDescent="0.35"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</row>
    <row r="897" spans="33:70" x14ac:dyDescent="0.35"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</row>
    <row r="898" spans="33:70" x14ac:dyDescent="0.35"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</row>
    <row r="899" spans="33:70" x14ac:dyDescent="0.35"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</row>
    <row r="900" spans="33:70" x14ac:dyDescent="0.35"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</row>
    <row r="901" spans="33:70" x14ac:dyDescent="0.35"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</row>
    <row r="902" spans="33:70" x14ac:dyDescent="0.35"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</row>
    <row r="903" spans="33:70" x14ac:dyDescent="0.35"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</row>
    <row r="904" spans="33:70" x14ac:dyDescent="0.35"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</row>
    <row r="905" spans="33:70" x14ac:dyDescent="0.35"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</row>
    <row r="906" spans="33:70" x14ac:dyDescent="0.35"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</row>
    <row r="907" spans="33:70" x14ac:dyDescent="0.35"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</row>
    <row r="908" spans="33:70" x14ac:dyDescent="0.35"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</row>
    <row r="909" spans="33:70" x14ac:dyDescent="0.35"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</row>
    <row r="910" spans="33:70" x14ac:dyDescent="0.35"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</row>
    <row r="911" spans="33:70" x14ac:dyDescent="0.35"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</row>
    <row r="912" spans="33:70" x14ac:dyDescent="0.35"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</row>
    <row r="913" spans="33:70" x14ac:dyDescent="0.35"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</row>
    <row r="914" spans="33:70" x14ac:dyDescent="0.35"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</row>
    <row r="915" spans="33:70" x14ac:dyDescent="0.35"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</row>
    <row r="916" spans="33:70" x14ac:dyDescent="0.35"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</row>
    <row r="917" spans="33:70" x14ac:dyDescent="0.35"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</row>
    <row r="918" spans="33:70" x14ac:dyDescent="0.35"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</row>
    <row r="919" spans="33:70" x14ac:dyDescent="0.35"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</row>
    <row r="920" spans="33:70" x14ac:dyDescent="0.35"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</row>
    <row r="921" spans="33:70" x14ac:dyDescent="0.35"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</row>
    <row r="922" spans="33:70" x14ac:dyDescent="0.35"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</row>
    <row r="923" spans="33:70" x14ac:dyDescent="0.35"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</row>
    <row r="924" spans="33:70" x14ac:dyDescent="0.35"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</row>
    <row r="925" spans="33:70" x14ac:dyDescent="0.35"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</row>
    <row r="926" spans="33:70" x14ac:dyDescent="0.35"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</row>
    <row r="927" spans="33:70" x14ac:dyDescent="0.35"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</row>
    <row r="928" spans="33:70" x14ac:dyDescent="0.35"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</row>
    <row r="929" spans="33:70" x14ac:dyDescent="0.35"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</row>
    <row r="930" spans="33:70" x14ac:dyDescent="0.35"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</row>
    <row r="931" spans="33:70" x14ac:dyDescent="0.35"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</row>
    <row r="932" spans="33:70" x14ac:dyDescent="0.35"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</row>
    <row r="933" spans="33:70" x14ac:dyDescent="0.35"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</row>
    <row r="934" spans="33:70" x14ac:dyDescent="0.35"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</row>
    <row r="935" spans="33:70" x14ac:dyDescent="0.35"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</row>
    <row r="936" spans="33:70" x14ac:dyDescent="0.35"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</row>
    <row r="937" spans="33:70" x14ac:dyDescent="0.35"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</row>
    <row r="938" spans="33:70" x14ac:dyDescent="0.35"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</row>
    <row r="939" spans="33:70" x14ac:dyDescent="0.35"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</row>
    <row r="940" spans="33:70" x14ac:dyDescent="0.35"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</row>
    <row r="941" spans="33:70" x14ac:dyDescent="0.35"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</row>
    <row r="942" spans="33:70" x14ac:dyDescent="0.35"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</row>
    <row r="943" spans="33:70" x14ac:dyDescent="0.35"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</row>
    <row r="944" spans="33:70" x14ac:dyDescent="0.35"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</row>
    <row r="945" spans="33:70" x14ac:dyDescent="0.35"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</row>
    <row r="946" spans="33:70" x14ac:dyDescent="0.35"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</row>
    <row r="947" spans="33:70" x14ac:dyDescent="0.35"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</row>
    <row r="948" spans="33:70" x14ac:dyDescent="0.35"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</row>
    <row r="949" spans="33:70" x14ac:dyDescent="0.35"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</row>
    <row r="950" spans="33:70" x14ac:dyDescent="0.35"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</row>
    <row r="951" spans="33:70" x14ac:dyDescent="0.35"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</row>
    <row r="952" spans="33:70" x14ac:dyDescent="0.35"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</row>
    <row r="953" spans="33:70" x14ac:dyDescent="0.35"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</row>
    <row r="954" spans="33:70" x14ac:dyDescent="0.35"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</row>
    <row r="955" spans="33:70" x14ac:dyDescent="0.35"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</row>
    <row r="956" spans="33:70" x14ac:dyDescent="0.35"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</row>
    <row r="957" spans="33:70" x14ac:dyDescent="0.35"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</row>
    <row r="958" spans="33:70" x14ac:dyDescent="0.35"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</row>
    <row r="959" spans="33:70" x14ac:dyDescent="0.35"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</row>
    <row r="960" spans="33:70" x14ac:dyDescent="0.35"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</row>
    <row r="961" spans="33:70" x14ac:dyDescent="0.35"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</row>
    <row r="962" spans="33:70" x14ac:dyDescent="0.35"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</row>
    <row r="963" spans="33:70" x14ac:dyDescent="0.35"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</row>
    <row r="964" spans="33:70" x14ac:dyDescent="0.35"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</row>
    <row r="965" spans="33:70" x14ac:dyDescent="0.35"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</row>
    <row r="966" spans="33:70" x14ac:dyDescent="0.35"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</row>
    <row r="967" spans="33:70" x14ac:dyDescent="0.35"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</row>
    <row r="968" spans="33:70" x14ac:dyDescent="0.35"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</row>
    <row r="969" spans="33:70" x14ac:dyDescent="0.35"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</row>
    <row r="970" spans="33:70" x14ac:dyDescent="0.35"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</row>
    <row r="971" spans="33:70" x14ac:dyDescent="0.35"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</row>
    <row r="972" spans="33:70" x14ac:dyDescent="0.35"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  <c r="BR972"/>
    </row>
    <row r="973" spans="33:70" x14ac:dyDescent="0.35"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  <c r="BR973"/>
    </row>
    <row r="974" spans="33:70" x14ac:dyDescent="0.35"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  <c r="BR974"/>
    </row>
    <row r="975" spans="33:70" x14ac:dyDescent="0.35"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  <c r="BR975"/>
    </row>
    <row r="976" spans="33:70" x14ac:dyDescent="0.35"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  <c r="BR976"/>
    </row>
    <row r="977" spans="33:70" x14ac:dyDescent="0.35"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  <c r="BR977"/>
    </row>
    <row r="978" spans="33:70" x14ac:dyDescent="0.35"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  <c r="BR978"/>
    </row>
    <row r="979" spans="33:70" x14ac:dyDescent="0.35"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  <c r="BR979"/>
    </row>
    <row r="980" spans="33:70" x14ac:dyDescent="0.35"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  <c r="BR980"/>
    </row>
    <row r="981" spans="33:70" x14ac:dyDescent="0.35"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  <c r="BR981"/>
    </row>
    <row r="982" spans="33:70" x14ac:dyDescent="0.35"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  <c r="BR982"/>
    </row>
    <row r="983" spans="33:70" x14ac:dyDescent="0.35"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  <c r="BR983"/>
    </row>
    <row r="984" spans="33:70" x14ac:dyDescent="0.35"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</row>
    <row r="985" spans="33:70" x14ac:dyDescent="0.35"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</row>
    <row r="986" spans="33:70" x14ac:dyDescent="0.35"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</row>
    <row r="987" spans="33:70" x14ac:dyDescent="0.35"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  <c r="BR987"/>
    </row>
    <row r="988" spans="33:70" x14ac:dyDescent="0.35"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BR988"/>
    </row>
    <row r="989" spans="33:70" x14ac:dyDescent="0.35"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BR989"/>
    </row>
    <row r="990" spans="33:70" x14ac:dyDescent="0.35"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BR990"/>
    </row>
    <row r="991" spans="33:70" x14ac:dyDescent="0.35"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</row>
    <row r="992" spans="33:70" x14ac:dyDescent="0.35"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</row>
    <row r="993" spans="33:70" x14ac:dyDescent="0.35"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</row>
    <row r="994" spans="33:70" x14ac:dyDescent="0.35"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</row>
    <row r="995" spans="33:70" x14ac:dyDescent="0.35"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</row>
    <row r="996" spans="33:70" x14ac:dyDescent="0.35"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</row>
    <row r="997" spans="33:70" x14ac:dyDescent="0.35"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</row>
    <row r="998" spans="33:70" x14ac:dyDescent="0.35"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</row>
    <row r="999" spans="33:70" x14ac:dyDescent="0.35"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</row>
    <row r="1000" spans="33:70" x14ac:dyDescent="0.35"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</row>
    <row r="1001" spans="33:70" x14ac:dyDescent="0.35"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</row>
    <row r="1002" spans="33:70" x14ac:dyDescent="0.35"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</row>
    <row r="1003" spans="33:70" x14ac:dyDescent="0.35"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BR1003"/>
    </row>
    <row r="1004" spans="33:70" x14ac:dyDescent="0.35"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</row>
    <row r="1005" spans="33:70" x14ac:dyDescent="0.35"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</row>
    <row r="1006" spans="33:70" x14ac:dyDescent="0.35"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BR1006"/>
    </row>
    <row r="1007" spans="33:70" x14ac:dyDescent="0.35"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  <c r="BQ1007"/>
      <c r="BR1007"/>
    </row>
    <row r="1008" spans="33:70" x14ac:dyDescent="0.35"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  <c r="BQ1008"/>
      <c r="BR1008"/>
    </row>
    <row r="1009" spans="33:70" x14ac:dyDescent="0.35"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  <c r="BQ1009"/>
      <c r="BR1009"/>
    </row>
    <row r="1010" spans="33:70" x14ac:dyDescent="0.35"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  <c r="BQ1010"/>
      <c r="BR1010"/>
    </row>
    <row r="1011" spans="33:70" x14ac:dyDescent="0.35"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  <c r="BQ1011"/>
      <c r="BR1011"/>
    </row>
    <row r="1012" spans="33:70" x14ac:dyDescent="0.35"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</row>
    <row r="1013" spans="33:70" x14ac:dyDescent="0.35"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</row>
    <row r="1014" spans="33:70" x14ac:dyDescent="0.35"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</row>
    <row r="1015" spans="33:70" x14ac:dyDescent="0.35"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</row>
    <row r="1016" spans="33:70" x14ac:dyDescent="0.35"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  <c r="BQ1016"/>
      <c r="BR1016"/>
    </row>
    <row r="1017" spans="33:70" x14ac:dyDescent="0.35"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  <c r="BQ1017"/>
      <c r="BR1017"/>
    </row>
    <row r="1018" spans="33:70" x14ac:dyDescent="0.35"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  <c r="BQ1018"/>
      <c r="BR1018"/>
    </row>
    <row r="1019" spans="33:70" x14ac:dyDescent="0.35"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  <c r="BQ1019"/>
      <c r="BR1019"/>
    </row>
    <row r="1020" spans="33:70" x14ac:dyDescent="0.35"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  <c r="BQ1020"/>
      <c r="BR1020"/>
    </row>
    <row r="1021" spans="33:70" x14ac:dyDescent="0.35"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  <c r="BQ1021"/>
      <c r="BR1021"/>
    </row>
    <row r="1022" spans="33:70" x14ac:dyDescent="0.35"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  <c r="BQ1022"/>
      <c r="BR1022"/>
    </row>
    <row r="1023" spans="33:70" x14ac:dyDescent="0.35"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  <c r="BQ1023"/>
      <c r="BR1023"/>
    </row>
    <row r="1024" spans="33:70" x14ac:dyDescent="0.35"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  <c r="BQ1024"/>
      <c r="BR1024"/>
    </row>
    <row r="1025" spans="33:70" x14ac:dyDescent="0.35"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  <c r="BQ1025"/>
      <c r="BR1025"/>
    </row>
    <row r="1026" spans="33:70" x14ac:dyDescent="0.35"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  <c r="BQ1026"/>
      <c r="BR1026"/>
    </row>
    <row r="1027" spans="33:70" x14ac:dyDescent="0.35"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  <c r="BQ1027"/>
      <c r="BR1027"/>
    </row>
    <row r="1028" spans="33:70" x14ac:dyDescent="0.35"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  <c r="BQ1028"/>
      <c r="BR1028"/>
    </row>
    <row r="1029" spans="33:70" x14ac:dyDescent="0.35"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  <c r="BQ1029"/>
      <c r="BR1029"/>
    </row>
    <row r="1030" spans="33:70" x14ac:dyDescent="0.35"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</row>
    <row r="1031" spans="33:70" x14ac:dyDescent="0.35"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</row>
    <row r="1032" spans="33:70" x14ac:dyDescent="0.35"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  <c r="BQ1032"/>
      <c r="BR1032"/>
    </row>
    <row r="1033" spans="33:70" x14ac:dyDescent="0.35"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  <c r="BQ1033"/>
      <c r="BR1033"/>
    </row>
    <row r="1034" spans="33:70" x14ac:dyDescent="0.35"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</row>
    <row r="1035" spans="33:70" x14ac:dyDescent="0.35"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</row>
    <row r="1036" spans="33:70" x14ac:dyDescent="0.35"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  <c r="BQ1036"/>
      <c r="BR1036"/>
    </row>
    <row r="1037" spans="33:70" x14ac:dyDescent="0.35"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  <c r="BQ1037"/>
      <c r="BR1037"/>
    </row>
    <row r="1038" spans="33:70" x14ac:dyDescent="0.35"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  <c r="BQ1038"/>
      <c r="BR1038"/>
    </row>
    <row r="1039" spans="33:70" x14ac:dyDescent="0.35"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  <c r="BQ1039"/>
      <c r="BR1039"/>
    </row>
    <row r="1040" spans="33:70" x14ac:dyDescent="0.35"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  <c r="BQ1040"/>
      <c r="BR1040"/>
    </row>
    <row r="1041" spans="33:70" x14ac:dyDescent="0.35"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  <c r="BQ1041"/>
      <c r="BR1041"/>
    </row>
    <row r="1042" spans="33:70" x14ac:dyDescent="0.35"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  <c r="BQ1042"/>
      <c r="BR1042"/>
    </row>
    <row r="1043" spans="33:70" x14ac:dyDescent="0.35"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  <c r="BQ1043"/>
      <c r="BR1043"/>
    </row>
    <row r="1044" spans="33:70" x14ac:dyDescent="0.35"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  <c r="BQ1044"/>
      <c r="BR1044"/>
    </row>
    <row r="1045" spans="33:70" x14ac:dyDescent="0.35"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  <c r="BQ1045"/>
      <c r="BR1045"/>
    </row>
    <row r="1046" spans="33:70" x14ac:dyDescent="0.35"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  <c r="BQ1046"/>
      <c r="BR1046"/>
    </row>
    <row r="1047" spans="33:70" x14ac:dyDescent="0.35"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  <c r="BQ1047"/>
      <c r="BR1047"/>
    </row>
    <row r="1048" spans="33:70" x14ac:dyDescent="0.35"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  <c r="BQ1048"/>
      <c r="BR1048"/>
    </row>
    <row r="1049" spans="33:70" x14ac:dyDescent="0.35"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  <c r="BQ1049"/>
      <c r="BR1049"/>
    </row>
    <row r="1050" spans="33:70" x14ac:dyDescent="0.35"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</row>
    <row r="1051" spans="33:70" x14ac:dyDescent="0.35"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</row>
    <row r="1052" spans="33:70" x14ac:dyDescent="0.35"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  <c r="BQ1052"/>
      <c r="BR1052"/>
    </row>
    <row r="1053" spans="33:70" x14ac:dyDescent="0.35"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  <c r="BQ1053"/>
      <c r="BR1053"/>
    </row>
    <row r="1054" spans="33:70" x14ac:dyDescent="0.35"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  <c r="BQ1054"/>
      <c r="BR1054"/>
    </row>
    <row r="1055" spans="33:70" x14ac:dyDescent="0.35"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  <c r="BQ1055"/>
      <c r="BR1055"/>
    </row>
    <row r="1056" spans="33:70" x14ac:dyDescent="0.35"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  <c r="BQ1056"/>
      <c r="BR1056"/>
    </row>
    <row r="1057" spans="33:70" x14ac:dyDescent="0.35"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BP1057"/>
      <c r="BQ1057"/>
      <c r="BR1057"/>
    </row>
    <row r="1058" spans="33:70" x14ac:dyDescent="0.35"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BP1058"/>
      <c r="BQ1058"/>
      <c r="BR1058"/>
    </row>
    <row r="1059" spans="33:70" x14ac:dyDescent="0.35"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</row>
    <row r="1060" spans="33:70" x14ac:dyDescent="0.35"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</row>
    <row r="1061" spans="33:70" x14ac:dyDescent="0.35"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</row>
    <row r="1062" spans="33:70" x14ac:dyDescent="0.35"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</row>
    <row r="1063" spans="33:70" x14ac:dyDescent="0.35"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BP1063"/>
      <c r="BQ1063"/>
      <c r="BR1063"/>
    </row>
    <row r="1064" spans="33:70" x14ac:dyDescent="0.35"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BP1064"/>
      <c r="BQ1064"/>
      <c r="BR1064"/>
    </row>
    <row r="1065" spans="33:70" x14ac:dyDescent="0.35"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BP1065"/>
      <c r="BQ1065"/>
      <c r="BR1065"/>
    </row>
    <row r="1066" spans="33:70" x14ac:dyDescent="0.35"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BP1066"/>
      <c r="BQ1066"/>
      <c r="BR1066"/>
    </row>
    <row r="1067" spans="33:70" x14ac:dyDescent="0.35"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BP1067"/>
      <c r="BQ1067"/>
      <c r="BR1067"/>
    </row>
    <row r="1068" spans="33:70" x14ac:dyDescent="0.35"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  <c r="BQ1068"/>
      <c r="BR1068"/>
    </row>
    <row r="1069" spans="33:70" x14ac:dyDescent="0.35"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  <c r="BQ1069"/>
      <c r="BR1069"/>
    </row>
    <row r="1070" spans="33:70" x14ac:dyDescent="0.35"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  <c r="BQ1070"/>
      <c r="BR1070"/>
    </row>
    <row r="1071" spans="33:70" x14ac:dyDescent="0.35"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  <c r="BQ1071"/>
      <c r="BR1071"/>
    </row>
    <row r="1072" spans="33:70" x14ac:dyDescent="0.35"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  <c r="BQ1072"/>
      <c r="BR1072"/>
    </row>
    <row r="1073" spans="33:70" x14ac:dyDescent="0.35"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  <c r="BQ1073"/>
      <c r="BR1073"/>
    </row>
    <row r="1074" spans="33:70" x14ac:dyDescent="0.35"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</row>
    <row r="1075" spans="33:70" x14ac:dyDescent="0.35"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</row>
    <row r="1076" spans="33:70" x14ac:dyDescent="0.35"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  <c r="BG1076"/>
      <c r="BH1076"/>
      <c r="BI1076"/>
      <c r="BJ1076"/>
      <c r="BK1076"/>
      <c r="BL1076"/>
      <c r="BM1076"/>
      <c r="BN1076"/>
      <c r="BO1076"/>
      <c r="BP1076"/>
      <c r="BQ1076"/>
      <c r="BR1076"/>
    </row>
    <row r="1077" spans="33:70" x14ac:dyDescent="0.35"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  <c r="BE1077"/>
      <c r="BF1077"/>
      <c r="BG1077"/>
      <c r="BH1077"/>
      <c r="BI1077"/>
      <c r="BJ1077"/>
      <c r="BK1077"/>
      <c r="BL1077"/>
      <c r="BM1077"/>
      <c r="BN1077"/>
      <c r="BO1077"/>
      <c r="BP1077"/>
      <c r="BQ1077"/>
      <c r="BR1077"/>
    </row>
    <row r="1078" spans="33:70" x14ac:dyDescent="0.35"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  <c r="BE1078"/>
      <c r="BF1078"/>
      <c r="BG1078"/>
      <c r="BH1078"/>
      <c r="BI1078"/>
      <c r="BJ1078"/>
      <c r="BK1078"/>
      <c r="BL1078"/>
      <c r="BM1078"/>
      <c r="BN1078"/>
      <c r="BO1078"/>
      <c r="BP1078"/>
      <c r="BQ1078"/>
      <c r="BR1078"/>
    </row>
    <row r="1079" spans="33:70" x14ac:dyDescent="0.35"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  <c r="BG1079"/>
      <c r="BH1079"/>
      <c r="BI1079"/>
      <c r="BJ1079"/>
      <c r="BK1079"/>
      <c r="BL1079"/>
      <c r="BM1079"/>
      <c r="BN1079"/>
      <c r="BO1079"/>
      <c r="BP1079"/>
      <c r="BQ1079"/>
      <c r="BR1079"/>
    </row>
    <row r="1080" spans="33:70" x14ac:dyDescent="0.35"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  <c r="BG1080"/>
      <c r="BH1080"/>
      <c r="BI1080"/>
      <c r="BJ1080"/>
      <c r="BK1080"/>
      <c r="BL1080"/>
      <c r="BM1080"/>
      <c r="BN1080"/>
      <c r="BO1080"/>
      <c r="BP1080"/>
      <c r="BQ1080"/>
      <c r="BR1080"/>
    </row>
    <row r="1081" spans="33:70" x14ac:dyDescent="0.35"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  <c r="BH1081"/>
      <c r="BI1081"/>
      <c r="BJ1081"/>
      <c r="BK1081"/>
      <c r="BL1081"/>
      <c r="BM1081"/>
      <c r="BN1081"/>
      <c r="BO1081"/>
      <c r="BP1081"/>
      <c r="BQ1081"/>
      <c r="BR1081"/>
    </row>
    <row r="1082" spans="33:70" x14ac:dyDescent="0.35"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  <c r="BH1082"/>
      <c r="BI1082"/>
      <c r="BJ1082"/>
      <c r="BK1082"/>
      <c r="BL1082"/>
      <c r="BM1082"/>
      <c r="BN1082"/>
      <c r="BO1082"/>
      <c r="BP1082"/>
      <c r="BQ1082"/>
      <c r="BR1082"/>
    </row>
    <row r="1083" spans="33:70" x14ac:dyDescent="0.35"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  <c r="BG1083"/>
      <c r="BH1083"/>
      <c r="BI1083"/>
      <c r="BJ1083"/>
      <c r="BK1083"/>
      <c r="BL1083"/>
      <c r="BM1083"/>
      <c r="BN1083"/>
      <c r="BO1083"/>
      <c r="BP1083"/>
      <c r="BQ1083"/>
      <c r="BR1083"/>
    </row>
    <row r="1084" spans="33:70" x14ac:dyDescent="0.35"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  <c r="BE1084"/>
      <c r="BF1084"/>
      <c r="BG1084"/>
      <c r="BH1084"/>
      <c r="BI1084"/>
      <c r="BJ1084"/>
      <c r="BK1084"/>
      <c r="BL1084"/>
      <c r="BM1084"/>
      <c r="BN1084"/>
      <c r="BO1084"/>
      <c r="BP1084"/>
      <c r="BQ1084"/>
      <c r="BR1084"/>
    </row>
    <row r="1085" spans="33:70" x14ac:dyDescent="0.35"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  <c r="AU1085"/>
      <c r="AV1085"/>
      <c r="AW1085"/>
      <c r="AX1085"/>
      <c r="AY1085"/>
      <c r="AZ1085"/>
      <c r="BA1085"/>
      <c r="BB1085"/>
      <c r="BC1085"/>
      <c r="BD1085"/>
      <c r="BE1085"/>
      <c r="BF1085"/>
      <c r="BG1085"/>
      <c r="BH1085"/>
      <c r="BI1085"/>
      <c r="BJ1085"/>
      <c r="BK1085"/>
      <c r="BL1085"/>
      <c r="BM1085"/>
      <c r="BN1085"/>
      <c r="BO1085"/>
      <c r="BP1085"/>
      <c r="BQ1085"/>
      <c r="BR1085"/>
    </row>
    <row r="1086" spans="33:70" x14ac:dyDescent="0.35"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  <c r="AU1086"/>
      <c r="AV1086"/>
      <c r="AW1086"/>
      <c r="AX1086"/>
      <c r="AY1086"/>
      <c r="AZ1086"/>
      <c r="BA1086"/>
      <c r="BB1086"/>
      <c r="BC1086"/>
      <c r="BD1086"/>
      <c r="BE1086"/>
      <c r="BF1086"/>
      <c r="BG1086"/>
      <c r="BH1086"/>
      <c r="BI1086"/>
      <c r="BJ1086"/>
      <c r="BK1086"/>
      <c r="BL1086"/>
      <c r="BM1086"/>
      <c r="BN1086"/>
      <c r="BO1086"/>
      <c r="BP1086"/>
      <c r="BQ1086"/>
      <c r="BR1086"/>
    </row>
    <row r="1087" spans="33:70" x14ac:dyDescent="0.35"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  <c r="BE1087"/>
      <c r="BF1087"/>
      <c r="BG1087"/>
      <c r="BH1087"/>
      <c r="BI1087"/>
      <c r="BJ1087"/>
      <c r="BK1087"/>
      <c r="BL1087"/>
      <c r="BM1087"/>
      <c r="BN1087"/>
      <c r="BO1087"/>
      <c r="BP1087"/>
      <c r="BQ1087"/>
      <c r="BR1087"/>
    </row>
    <row r="1088" spans="33:70" x14ac:dyDescent="0.35"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  <c r="BE1088"/>
      <c r="BF1088"/>
      <c r="BG1088"/>
      <c r="BH1088"/>
      <c r="BI1088"/>
      <c r="BJ1088"/>
      <c r="BK1088"/>
      <c r="BL1088"/>
      <c r="BM1088"/>
      <c r="BN1088"/>
      <c r="BO1088"/>
      <c r="BP1088"/>
      <c r="BQ1088"/>
      <c r="BR1088"/>
    </row>
    <row r="1089" spans="33:70" x14ac:dyDescent="0.35"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  <c r="AU1089"/>
      <c r="AV1089"/>
      <c r="AW1089"/>
      <c r="AX1089"/>
      <c r="AY1089"/>
      <c r="AZ1089"/>
      <c r="BA1089"/>
      <c r="BB1089"/>
      <c r="BC1089"/>
      <c r="BD1089"/>
      <c r="BE1089"/>
      <c r="BF1089"/>
      <c r="BG1089"/>
      <c r="BH1089"/>
      <c r="BI1089"/>
      <c r="BJ1089"/>
      <c r="BK1089"/>
      <c r="BL1089"/>
      <c r="BM1089"/>
      <c r="BN1089"/>
      <c r="BO1089"/>
      <c r="BP1089"/>
      <c r="BQ1089"/>
      <c r="BR1089"/>
    </row>
    <row r="1090" spans="33:70" x14ac:dyDescent="0.35"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  <c r="AU1090"/>
      <c r="AV1090"/>
      <c r="AW1090"/>
      <c r="AX1090"/>
      <c r="AY1090"/>
      <c r="AZ1090"/>
      <c r="BA1090"/>
      <c r="BB1090"/>
      <c r="BC1090"/>
      <c r="BD1090"/>
      <c r="BE1090"/>
      <c r="BF1090"/>
      <c r="BG1090"/>
      <c r="BH1090"/>
      <c r="BI1090"/>
      <c r="BJ1090"/>
      <c r="BK1090"/>
      <c r="BL1090"/>
      <c r="BM1090"/>
      <c r="BN1090"/>
      <c r="BO1090"/>
      <c r="BP1090"/>
      <c r="BQ1090"/>
      <c r="BR1090"/>
    </row>
    <row r="1091" spans="33:70" x14ac:dyDescent="0.35"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</row>
    <row r="1092" spans="33:70" x14ac:dyDescent="0.35"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</row>
    <row r="1093" spans="33:70" x14ac:dyDescent="0.35"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</row>
    <row r="1094" spans="33:70" x14ac:dyDescent="0.35"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</row>
    <row r="1095" spans="33:70" x14ac:dyDescent="0.35"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</row>
    <row r="1096" spans="33:70" x14ac:dyDescent="0.35"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</row>
    <row r="1097" spans="33:70" x14ac:dyDescent="0.35"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</row>
    <row r="1098" spans="33:70" x14ac:dyDescent="0.35"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</row>
    <row r="1099" spans="33:70" x14ac:dyDescent="0.35"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  <c r="BE1099"/>
      <c r="BF1099"/>
      <c r="BG1099"/>
      <c r="BH1099"/>
      <c r="BI1099"/>
      <c r="BJ1099"/>
      <c r="BK1099"/>
      <c r="BL1099"/>
      <c r="BM1099"/>
      <c r="BN1099"/>
      <c r="BO1099"/>
      <c r="BP1099"/>
      <c r="BQ1099"/>
      <c r="BR1099"/>
    </row>
    <row r="1100" spans="33:70" x14ac:dyDescent="0.35"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  <c r="BE1100"/>
      <c r="BF1100"/>
      <c r="BG1100"/>
      <c r="BH1100"/>
      <c r="BI1100"/>
      <c r="BJ1100"/>
      <c r="BK1100"/>
      <c r="BL1100"/>
      <c r="BM1100"/>
      <c r="BN1100"/>
      <c r="BO1100"/>
      <c r="BP1100"/>
      <c r="BQ1100"/>
      <c r="BR1100"/>
    </row>
    <row r="1101" spans="33:70" x14ac:dyDescent="0.35"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  <c r="BG1101"/>
      <c r="BH1101"/>
      <c r="BI1101"/>
      <c r="BJ1101"/>
      <c r="BK1101"/>
      <c r="BL1101"/>
      <c r="BM1101"/>
      <c r="BN1101"/>
      <c r="BO1101"/>
      <c r="BP1101"/>
      <c r="BQ1101"/>
      <c r="BR1101"/>
    </row>
    <row r="1102" spans="33:70" x14ac:dyDescent="0.35"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  <c r="BG1102"/>
      <c r="BH1102"/>
      <c r="BI1102"/>
      <c r="BJ1102"/>
      <c r="BK1102"/>
      <c r="BL1102"/>
      <c r="BM1102"/>
      <c r="BN1102"/>
      <c r="BO1102"/>
      <c r="BP1102"/>
      <c r="BQ1102"/>
      <c r="BR1102"/>
    </row>
    <row r="1103" spans="33:70" x14ac:dyDescent="0.35"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  <c r="BG1103"/>
      <c r="BH1103"/>
      <c r="BI1103"/>
      <c r="BJ1103"/>
      <c r="BK1103"/>
      <c r="BL1103"/>
      <c r="BM1103"/>
      <c r="BN1103"/>
      <c r="BO1103"/>
      <c r="BP1103"/>
      <c r="BQ1103"/>
      <c r="BR1103"/>
    </row>
    <row r="1104" spans="33:70" x14ac:dyDescent="0.35"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  <c r="BM1104"/>
      <c r="BN1104"/>
      <c r="BO1104"/>
      <c r="BP1104"/>
      <c r="BQ1104"/>
      <c r="BR1104"/>
    </row>
    <row r="1105" spans="33:70" x14ac:dyDescent="0.35"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  <c r="BE1105"/>
      <c r="BF1105"/>
      <c r="BG1105"/>
      <c r="BH1105"/>
      <c r="BI1105"/>
      <c r="BJ1105"/>
      <c r="BK1105"/>
      <c r="BL1105"/>
      <c r="BM1105"/>
      <c r="BN1105"/>
      <c r="BO1105"/>
      <c r="BP1105"/>
      <c r="BQ1105"/>
      <c r="BR1105"/>
    </row>
    <row r="1106" spans="33:70" x14ac:dyDescent="0.35"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  <c r="BE1106"/>
      <c r="BF1106"/>
      <c r="BG1106"/>
      <c r="BH1106"/>
      <c r="BI1106"/>
      <c r="BJ1106"/>
      <c r="BK1106"/>
      <c r="BL1106"/>
      <c r="BM1106"/>
      <c r="BN1106"/>
      <c r="BO1106"/>
      <c r="BP1106"/>
      <c r="BQ1106"/>
      <c r="BR1106"/>
    </row>
    <row r="1107" spans="33:70" x14ac:dyDescent="0.35"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  <c r="BE1107"/>
      <c r="BF1107"/>
      <c r="BG1107"/>
      <c r="BH1107"/>
      <c r="BI1107"/>
      <c r="BJ1107"/>
      <c r="BK1107"/>
      <c r="BL1107"/>
      <c r="BM1107"/>
      <c r="BN1107"/>
      <c r="BO1107"/>
      <c r="BP1107"/>
      <c r="BQ1107"/>
      <c r="BR1107"/>
    </row>
    <row r="1108" spans="33:70" x14ac:dyDescent="0.35"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  <c r="BE1108"/>
      <c r="BF1108"/>
      <c r="BG1108"/>
      <c r="BH1108"/>
      <c r="BI1108"/>
      <c r="BJ1108"/>
      <c r="BK1108"/>
      <c r="BL1108"/>
      <c r="BM1108"/>
      <c r="BN1108"/>
      <c r="BO1108"/>
      <c r="BP1108"/>
      <c r="BQ1108"/>
      <c r="BR1108"/>
    </row>
    <row r="1109" spans="33:70" x14ac:dyDescent="0.35"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  <c r="BE1109"/>
      <c r="BF1109"/>
      <c r="BG1109"/>
      <c r="BH1109"/>
      <c r="BI1109"/>
      <c r="BJ1109"/>
      <c r="BK1109"/>
      <c r="BL1109"/>
      <c r="BM1109"/>
      <c r="BN1109"/>
      <c r="BO1109"/>
      <c r="BP1109"/>
      <c r="BQ1109"/>
      <c r="BR1109"/>
    </row>
    <row r="1110" spans="33:70" x14ac:dyDescent="0.35"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</row>
    <row r="1111" spans="33:70" x14ac:dyDescent="0.35"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</row>
    <row r="1112" spans="33:70" x14ac:dyDescent="0.35"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</row>
    <row r="1113" spans="33:70" x14ac:dyDescent="0.35"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</row>
    <row r="1114" spans="33:70" x14ac:dyDescent="0.35"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  <c r="BE1114"/>
      <c r="BF1114"/>
      <c r="BG1114"/>
      <c r="BH1114"/>
      <c r="BI1114"/>
      <c r="BJ1114"/>
      <c r="BK1114"/>
      <c r="BL1114"/>
      <c r="BM1114"/>
      <c r="BN1114"/>
      <c r="BO1114"/>
      <c r="BP1114"/>
      <c r="BQ1114"/>
      <c r="BR1114"/>
    </row>
    <row r="1115" spans="33:70" x14ac:dyDescent="0.35"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  <c r="BG1115"/>
      <c r="BH1115"/>
      <c r="BI1115"/>
      <c r="BJ1115"/>
      <c r="BK1115"/>
      <c r="BL1115"/>
      <c r="BM1115"/>
      <c r="BN1115"/>
      <c r="BO1115"/>
      <c r="BP1115"/>
      <c r="BQ1115"/>
      <c r="BR1115"/>
    </row>
    <row r="1116" spans="33:70" x14ac:dyDescent="0.35"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  <c r="BG1116"/>
      <c r="BH1116"/>
      <c r="BI1116"/>
      <c r="BJ1116"/>
      <c r="BK1116"/>
      <c r="BL1116"/>
      <c r="BM1116"/>
      <c r="BN1116"/>
      <c r="BO1116"/>
      <c r="BP1116"/>
      <c r="BQ1116"/>
      <c r="BR1116"/>
    </row>
    <row r="1117" spans="33:70" x14ac:dyDescent="0.35"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  <c r="BG1117"/>
      <c r="BH1117"/>
      <c r="BI1117"/>
      <c r="BJ1117"/>
      <c r="BK1117"/>
      <c r="BL1117"/>
      <c r="BM1117"/>
      <c r="BN1117"/>
      <c r="BO1117"/>
      <c r="BP1117"/>
      <c r="BQ1117"/>
      <c r="BR1117"/>
    </row>
    <row r="1118" spans="33:70" x14ac:dyDescent="0.35"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  <c r="BG1118"/>
      <c r="BH1118"/>
      <c r="BI1118"/>
      <c r="BJ1118"/>
      <c r="BK1118"/>
      <c r="BL1118"/>
      <c r="BM1118"/>
      <c r="BN1118"/>
      <c r="BO1118"/>
      <c r="BP1118"/>
      <c r="BQ1118"/>
      <c r="BR1118"/>
    </row>
    <row r="1119" spans="33:70" x14ac:dyDescent="0.35"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  <c r="BG1119"/>
      <c r="BH1119"/>
      <c r="BI1119"/>
      <c r="BJ1119"/>
      <c r="BK1119"/>
      <c r="BL1119"/>
      <c r="BM1119"/>
      <c r="BN1119"/>
      <c r="BO1119"/>
      <c r="BP1119"/>
      <c r="BQ1119"/>
      <c r="BR1119"/>
    </row>
    <row r="1120" spans="33:70" x14ac:dyDescent="0.35"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  <c r="AU1120"/>
      <c r="AV1120"/>
      <c r="AW1120"/>
      <c r="AX1120"/>
      <c r="AY1120"/>
      <c r="AZ1120"/>
      <c r="BA1120"/>
      <c r="BB1120"/>
      <c r="BC1120"/>
      <c r="BD1120"/>
      <c r="BE1120"/>
      <c r="BF1120"/>
      <c r="BG1120"/>
      <c r="BH1120"/>
      <c r="BI1120"/>
      <c r="BJ1120"/>
      <c r="BK1120"/>
      <c r="BL1120"/>
      <c r="BM1120"/>
      <c r="BN1120"/>
      <c r="BO1120"/>
      <c r="BP1120"/>
      <c r="BQ1120"/>
      <c r="BR1120"/>
    </row>
    <row r="1121" spans="33:70" x14ac:dyDescent="0.35"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  <c r="BE1121"/>
      <c r="BF1121"/>
      <c r="BG1121"/>
      <c r="BH1121"/>
      <c r="BI1121"/>
      <c r="BJ1121"/>
      <c r="BK1121"/>
      <c r="BL1121"/>
      <c r="BM1121"/>
      <c r="BN1121"/>
      <c r="BO1121"/>
      <c r="BP1121"/>
      <c r="BQ1121"/>
      <c r="BR1121"/>
    </row>
    <row r="1122" spans="33:70" x14ac:dyDescent="0.35"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  <c r="BE1122"/>
      <c r="BF1122"/>
      <c r="BG1122"/>
      <c r="BH1122"/>
      <c r="BI1122"/>
      <c r="BJ1122"/>
      <c r="BK1122"/>
      <c r="BL1122"/>
      <c r="BM1122"/>
      <c r="BN1122"/>
      <c r="BO1122"/>
      <c r="BP1122"/>
      <c r="BQ1122"/>
      <c r="BR1122"/>
    </row>
    <row r="1123" spans="33:70" x14ac:dyDescent="0.35"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  <c r="BE1123"/>
      <c r="BF1123"/>
      <c r="BG1123"/>
      <c r="BH1123"/>
      <c r="BI1123"/>
      <c r="BJ1123"/>
      <c r="BK1123"/>
      <c r="BL1123"/>
      <c r="BM1123"/>
      <c r="BN1123"/>
      <c r="BO1123"/>
      <c r="BP1123"/>
      <c r="BQ1123"/>
      <c r="BR1123"/>
    </row>
    <row r="1124" spans="33:70" x14ac:dyDescent="0.35"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  <c r="AU1124"/>
      <c r="AV1124"/>
      <c r="AW1124"/>
      <c r="AX1124"/>
      <c r="AY1124"/>
      <c r="AZ1124"/>
      <c r="BA1124"/>
      <c r="BB1124"/>
      <c r="BC1124"/>
      <c r="BD1124"/>
      <c r="BE1124"/>
      <c r="BF1124"/>
      <c r="BG1124"/>
      <c r="BH1124"/>
      <c r="BI1124"/>
      <c r="BJ1124"/>
      <c r="BK1124"/>
      <c r="BL1124"/>
      <c r="BM1124"/>
      <c r="BN1124"/>
      <c r="BO1124"/>
      <c r="BP1124"/>
      <c r="BQ1124"/>
      <c r="BR1124"/>
    </row>
    <row r="1125" spans="33:70" x14ac:dyDescent="0.35"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  <c r="AU1125"/>
      <c r="AV1125"/>
      <c r="AW1125"/>
      <c r="AX1125"/>
      <c r="AY1125"/>
      <c r="AZ1125"/>
      <c r="BA1125"/>
      <c r="BB1125"/>
      <c r="BC1125"/>
      <c r="BD1125"/>
      <c r="BE1125"/>
      <c r="BF1125"/>
      <c r="BG1125"/>
      <c r="BH1125"/>
      <c r="BI1125"/>
      <c r="BJ1125"/>
      <c r="BK1125"/>
      <c r="BL1125"/>
      <c r="BM1125"/>
      <c r="BN1125"/>
      <c r="BO1125"/>
      <c r="BP1125"/>
      <c r="BQ1125"/>
      <c r="BR1125"/>
    </row>
    <row r="1126" spans="33:70" x14ac:dyDescent="0.35"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  <c r="AU1126"/>
      <c r="AV1126"/>
      <c r="AW1126"/>
      <c r="AX1126"/>
      <c r="AY1126"/>
      <c r="AZ1126"/>
      <c r="BA1126"/>
      <c r="BB1126"/>
      <c r="BC1126"/>
      <c r="BD1126"/>
      <c r="BE1126"/>
      <c r="BF1126"/>
      <c r="BG1126"/>
      <c r="BH1126"/>
      <c r="BI1126"/>
      <c r="BJ1126"/>
      <c r="BK1126"/>
      <c r="BL1126"/>
      <c r="BM1126"/>
      <c r="BN1126"/>
      <c r="BO1126"/>
      <c r="BP1126"/>
      <c r="BQ1126"/>
      <c r="BR1126"/>
    </row>
    <row r="1127" spans="33:70" x14ac:dyDescent="0.35"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  <c r="BE1127"/>
      <c r="BF1127"/>
      <c r="BG1127"/>
      <c r="BH1127"/>
      <c r="BI1127"/>
      <c r="BJ1127"/>
      <c r="BK1127"/>
      <c r="BL1127"/>
      <c r="BM1127"/>
      <c r="BN1127"/>
      <c r="BO1127"/>
      <c r="BP1127"/>
      <c r="BQ1127"/>
      <c r="BR1127"/>
    </row>
    <row r="1128" spans="33:70" x14ac:dyDescent="0.35"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  <c r="BG1128"/>
      <c r="BH1128"/>
      <c r="BI1128"/>
      <c r="BJ1128"/>
      <c r="BK1128"/>
      <c r="BL1128"/>
      <c r="BM1128"/>
      <c r="BN1128"/>
      <c r="BO1128"/>
      <c r="BP1128"/>
      <c r="BQ1128"/>
      <c r="BR1128"/>
    </row>
    <row r="1129" spans="33:70" x14ac:dyDescent="0.35"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</row>
    <row r="1130" spans="33:70" x14ac:dyDescent="0.35"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  <c r="BG1130"/>
      <c r="BH1130"/>
      <c r="BI1130"/>
      <c r="BJ1130"/>
      <c r="BK1130"/>
      <c r="BL1130"/>
      <c r="BM1130"/>
      <c r="BN1130"/>
      <c r="BO1130"/>
      <c r="BP1130"/>
      <c r="BQ1130"/>
      <c r="BR1130"/>
    </row>
    <row r="1131" spans="33:70" x14ac:dyDescent="0.35"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  <c r="BG1131"/>
      <c r="BH1131"/>
      <c r="BI1131"/>
      <c r="BJ1131"/>
      <c r="BK1131"/>
      <c r="BL1131"/>
      <c r="BM1131"/>
      <c r="BN1131"/>
      <c r="BO1131"/>
      <c r="BP1131"/>
      <c r="BQ1131"/>
      <c r="BR1131"/>
    </row>
    <row r="1132" spans="33:70" x14ac:dyDescent="0.35"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</row>
    <row r="1133" spans="33:70" x14ac:dyDescent="0.35"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</row>
    <row r="1134" spans="33:70" x14ac:dyDescent="0.35"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</row>
    <row r="1135" spans="33:70" x14ac:dyDescent="0.35"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</row>
    <row r="1136" spans="33:70" x14ac:dyDescent="0.35"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  <c r="AU1136"/>
      <c r="AV1136"/>
      <c r="AW1136"/>
      <c r="AX1136"/>
      <c r="AY1136"/>
      <c r="AZ1136"/>
      <c r="BA1136"/>
      <c r="BB1136"/>
      <c r="BC1136"/>
      <c r="BD1136"/>
      <c r="BE1136"/>
      <c r="BF1136"/>
      <c r="BG1136"/>
      <c r="BH1136"/>
      <c r="BI1136"/>
      <c r="BJ1136"/>
      <c r="BK1136"/>
      <c r="BL1136"/>
      <c r="BM1136"/>
      <c r="BN1136"/>
      <c r="BO1136"/>
      <c r="BP1136"/>
      <c r="BQ1136"/>
      <c r="BR1136"/>
    </row>
    <row r="1137" spans="33:70" x14ac:dyDescent="0.35"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  <c r="AU1137"/>
      <c r="AV1137"/>
      <c r="AW1137"/>
      <c r="AX1137"/>
      <c r="AY1137"/>
      <c r="AZ1137"/>
      <c r="BA1137"/>
      <c r="BB1137"/>
      <c r="BC1137"/>
      <c r="BD1137"/>
      <c r="BE1137"/>
      <c r="BF1137"/>
      <c r="BG1137"/>
      <c r="BH1137"/>
      <c r="BI1137"/>
      <c r="BJ1137"/>
      <c r="BK1137"/>
      <c r="BL1137"/>
      <c r="BM1137"/>
      <c r="BN1137"/>
      <c r="BO1137"/>
      <c r="BP1137"/>
      <c r="BQ1137"/>
      <c r="BR1137"/>
    </row>
    <row r="1138" spans="33:70" x14ac:dyDescent="0.35"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</row>
    <row r="1139" spans="33:70" x14ac:dyDescent="0.35"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</row>
    <row r="1140" spans="33:70" x14ac:dyDescent="0.35"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</row>
    <row r="1141" spans="33:70" x14ac:dyDescent="0.35"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</row>
    <row r="1142" spans="33:70" x14ac:dyDescent="0.35"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  <c r="AU1142"/>
      <c r="AV1142"/>
      <c r="AW1142"/>
      <c r="AX1142"/>
      <c r="AY1142"/>
      <c r="AZ1142"/>
      <c r="BA1142"/>
      <c r="BB1142"/>
      <c r="BC1142"/>
      <c r="BD1142"/>
      <c r="BE1142"/>
      <c r="BF1142"/>
      <c r="BG1142"/>
      <c r="BH1142"/>
      <c r="BI1142"/>
      <c r="BJ1142"/>
      <c r="BK1142"/>
      <c r="BL1142"/>
      <c r="BM1142"/>
      <c r="BN1142"/>
      <c r="BO1142"/>
      <c r="BP1142"/>
      <c r="BQ1142"/>
      <c r="BR1142"/>
    </row>
    <row r="1143" spans="33:70" x14ac:dyDescent="0.35"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  <c r="AU1143"/>
      <c r="AV1143"/>
      <c r="AW1143"/>
      <c r="AX1143"/>
      <c r="AY1143"/>
      <c r="AZ1143"/>
      <c r="BA1143"/>
      <c r="BB1143"/>
      <c r="BC1143"/>
      <c r="BD1143"/>
      <c r="BE1143"/>
      <c r="BF1143"/>
      <c r="BG1143"/>
      <c r="BH1143"/>
      <c r="BI1143"/>
      <c r="BJ1143"/>
      <c r="BK1143"/>
      <c r="BL1143"/>
      <c r="BM1143"/>
      <c r="BN1143"/>
      <c r="BO1143"/>
      <c r="BP1143"/>
      <c r="BQ1143"/>
      <c r="BR1143"/>
    </row>
    <row r="1144" spans="33:70" x14ac:dyDescent="0.35"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  <c r="AU1144"/>
      <c r="AV1144"/>
      <c r="AW1144"/>
      <c r="AX1144"/>
      <c r="AY1144"/>
      <c r="AZ1144"/>
      <c r="BA1144"/>
      <c r="BB1144"/>
      <c r="BC1144"/>
      <c r="BD1144"/>
      <c r="BE1144"/>
      <c r="BF1144"/>
      <c r="BG1144"/>
      <c r="BH1144"/>
      <c r="BI1144"/>
      <c r="BJ1144"/>
      <c r="BK1144"/>
      <c r="BL1144"/>
      <c r="BM1144"/>
      <c r="BN1144"/>
      <c r="BO1144"/>
      <c r="BP1144"/>
      <c r="BQ1144"/>
      <c r="BR1144"/>
    </row>
    <row r="1145" spans="33:70" x14ac:dyDescent="0.35"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  <c r="BE1145"/>
      <c r="BF1145"/>
      <c r="BG1145"/>
      <c r="BH1145"/>
      <c r="BI1145"/>
      <c r="BJ1145"/>
      <c r="BK1145"/>
      <c r="BL1145"/>
      <c r="BM1145"/>
      <c r="BN1145"/>
      <c r="BO1145"/>
      <c r="BP1145"/>
      <c r="BQ1145"/>
      <c r="BR1145"/>
    </row>
    <row r="1146" spans="33:70" x14ac:dyDescent="0.35"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  <c r="AU1146"/>
      <c r="AV1146"/>
      <c r="AW1146"/>
      <c r="AX1146"/>
      <c r="AY1146"/>
      <c r="AZ1146"/>
      <c r="BA1146"/>
      <c r="BB1146"/>
      <c r="BC1146"/>
      <c r="BD1146"/>
      <c r="BE1146"/>
      <c r="BF1146"/>
      <c r="BG1146"/>
      <c r="BH1146"/>
      <c r="BI1146"/>
      <c r="BJ1146"/>
      <c r="BK1146"/>
      <c r="BL1146"/>
      <c r="BM1146"/>
      <c r="BN1146"/>
      <c r="BO1146"/>
      <c r="BP1146"/>
      <c r="BQ1146"/>
      <c r="BR1146"/>
    </row>
    <row r="1147" spans="33:70" x14ac:dyDescent="0.35"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  <c r="AU1147"/>
      <c r="AV1147"/>
      <c r="AW1147"/>
      <c r="AX1147"/>
      <c r="AY1147"/>
      <c r="AZ1147"/>
      <c r="BA1147"/>
      <c r="BB1147"/>
      <c r="BC1147"/>
      <c r="BD1147"/>
      <c r="BE1147"/>
      <c r="BF1147"/>
      <c r="BG1147"/>
      <c r="BH1147"/>
      <c r="BI1147"/>
      <c r="BJ1147"/>
      <c r="BK1147"/>
      <c r="BL1147"/>
      <c r="BM1147"/>
      <c r="BN1147"/>
      <c r="BO1147"/>
      <c r="BP1147"/>
      <c r="BQ1147"/>
      <c r="BR1147"/>
    </row>
    <row r="1148" spans="33:70" x14ac:dyDescent="0.35"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  <c r="AU1148"/>
      <c r="AV1148"/>
      <c r="AW1148"/>
      <c r="AX1148"/>
      <c r="AY1148"/>
      <c r="AZ1148"/>
      <c r="BA1148"/>
      <c r="BB1148"/>
      <c r="BC1148"/>
      <c r="BD1148"/>
      <c r="BE1148"/>
      <c r="BF1148"/>
      <c r="BG1148"/>
      <c r="BH1148"/>
      <c r="BI1148"/>
      <c r="BJ1148"/>
      <c r="BK1148"/>
      <c r="BL1148"/>
      <c r="BM1148"/>
      <c r="BN1148"/>
      <c r="BO1148"/>
      <c r="BP1148"/>
      <c r="BQ1148"/>
      <c r="BR1148"/>
    </row>
    <row r="1149" spans="33:70" x14ac:dyDescent="0.35"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  <c r="BE1149"/>
      <c r="BF1149"/>
      <c r="BG1149"/>
      <c r="BH1149"/>
      <c r="BI1149"/>
      <c r="BJ1149"/>
      <c r="BK1149"/>
      <c r="BL1149"/>
      <c r="BM1149"/>
      <c r="BN1149"/>
      <c r="BO1149"/>
      <c r="BP1149"/>
      <c r="BQ1149"/>
      <c r="BR1149"/>
    </row>
    <row r="1150" spans="33:70" x14ac:dyDescent="0.35"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  <c r="BE1150"/>
      <c r="BF1150"/>
      <c r="BG1150"/>
      <c r="BH1150"/>
      <c r="BI1150"/>
      <c r="BJ1150"/>
      <c r="BK1150"/>
      <c r="BL1150"/>
      <c r="BM1150"/>
      <c r="BN1150"/>
      <c r="BO1150"/>
      <c r="BP1150"/>
      <c r="BQ1150"/>
      <c r="BR1150"/>
    </row>
    <row r="1151" spans="33:70" x14ac:dyDescent="0.35"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  <c r="BE1151"/>
      <c r="BF1151"/>
      <c r="BG1151"/>
      <c r="BH1151"/>
      <c r="BI1151"/>
      <c r="BJ1151"/>
      <c r="BK1151"/>
      <c r="BL1151"/>
      <c r="BM1151"/>
      <c r="BN1151"/>
      <c r="BO1151"/>
      <c r="BP1151"/>
      <c r="BQ1151"/>
      <c r="BR1151"/>
    </row>
    <row r="1152" spans="33:70" x14ac:dyDescent="0.35"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  <c r="BE1152"/>
      <c r="BF1152"/>
      <c r="BG1152"/>
      <c r="BH1152"/>
      <c r="BI1152"/>
      <c r="BJ1152"/>
      <c r="BK1152"/>
      <c r="BL1152"/>
      <c r="BM1152"/>
      <c r="BN1152"/>
      <c r="BO1152"/>
      <c r="BP1152"/>
      <c r="BQ1152"/>
      <c r="BR1152"/>
    </row>
    <row r="1153" spans="33:70" x14ac:dyDescent="0.35"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</row>
    <row r="1154" spans="33:70" x14ac:dyDescent="0.35"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</row>
    <row r="1155" spans="33:70" x14ac:dyDescent="0.35"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</row>
    <row r="1156" spans="33:70" x14ac:dyDescent="0.35"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</row>
    <row r="1157" spans="33:70" x14ac:dyDescent="0.35"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</row>
    <row r="1158" spans="33:70" x14ac:dyDescent="0.35"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</row>
    <row r="1159" spans="33:70" x14ac:dyDescent="0.35"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</row>
    <row r="1160" spans="33:70" x14ac:dyDescent="0.35"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</row>
    <row r="1161" spans="33:70" x14ac:dyDescent="0.35">
      <c r="AG1161"/>
      <c r="AH1161"/>
      <c r="AI1161"/>
      <c r="AJ1161"/>
      <c r="AK1161"/>
      <c r="AL1161"/>
      <c r="AM1161"/>
      <c r="AN1161"/>
      <c r="AO1161"/>
      <c r="AP1161"/>
      <c r="AQ1161"/>
      <c r="AR1161"/>
      <c r="AS1161"/>
      <c r="AT1161"/>
      <c r="AU1161"/>
      <c r="AV1161"/>
      <c r="AW1161"/>
      <c r="AX1161"/>
      <c r="AY1161"/>
      <c r="AZ1161"/>
      <c r="BA1161"/>
      <c r="BB1161"/>
      <c r="BC1161"/>
      <c r="BD1161"/>
      <c r="BE1161"/>
      <c r="BF1161"/>
      <c r="BG1161"/>
      <c r="BH1161"/>
      <c r="BI1161"/>
      <c r="BJ1161"/>
      <c r="BK1161"/>
      <c r="BL1161"/>
      <c r="BM1161"/>
      <c r="BN1161"/>
      <c r="BO1161"/>
      <c r="BP1161"/>
      <c r="BQ1161"/>
      <c r="BR1161"/>
    </row>
    <row r="1162" spans="33:70" x14ac:dyDescent="0.35">
      <c r="AG1162"/>
      <c r="AH1162"/>
      <c r="AI1162"/>
      <c r="AJ1162"/>
      <c r="AK1162"/>
      <c r="AL1162"/>
      <c r="AM1162"/>
      <c r="AN1162"/>
      <c r="AO1162"/>
      <c r="AP1162"/>
      <c r="AQ1162"/>
      <c r="AR1162"/>
      <c r="AS1162"/>
      <c r="AT1162"/>
      <c r="AU1162"/>
      <c r="AV1162"/>
      <c r="AW1162"/>
      <c r="AX1162"/>
      <c r="AY1162"/>
      <c r="AZ1162"/>
      <c r="BA1162"/>
      <c r="BB1162"/>
      <c r="BC1162"/>
      <c r="BD1162"/>
      <c r="BE1162"/>
      <c r="BF1162"/>
      <c r="BG1162"/>
      <c r="BH1162"/>
      <c r="BI1162"/>
      <c r="BJ1162"/>
      <c r="BK1162"/>
      <c r="BL1162"/>
      <c r="BM1162"/>
      <c r="BN1162"/>
      <c r="BO1162"/>
      <c r="BP1162"/>
      <c r="BQ1162"/>
      <c r="BR1162"/>
    </row>
    <row r="1163" spans="33:70" x14ac:dyDescent="0.35">
      <c r="AG1163"/>
      <c r="AH1163"/>
      <c r="AI1163"/>
      <c r="AJ1163"/>
      <c r="AK1163"/>
      <c r="AL1163"/>
      <c r="AM1163"/>
      <c r="AN1163"/>
      <c r="AO1163"/>
      <c r="AP1163"/>
      <c r="AQ1163"/>
      <c r="AR1163"/>
      <c r="AS1163"/>
      <c r="AT1163"/>
      <c r="AU1163"/>
      <c r="AV1163"/>
      <c r="AW1163"/>
      <c r="AX1163"/>
      <c r="AY1163"/>
      <c r="AZ1163"/>
      <c r="BA1163"/>
      <c r="BB1163"/>
      <c r="BC1163"/>
      <c r="BD1163"/>
      <c r="BE1163"/>
      <c r="BF1163"/>
      <c r="BG1163"/>
      <c r="BH1163"/>
      <c r="BI1163"/>
      <c r="BJ1163"/>
      <c r="BK1163"/>
      <c r="BL1163"/>
      <c r="BM1163"/>
      <c r="BN1163"/>
      <c r="BO1163"/>
      <c r="BP1163"/>
      <c r="BQ1163"/>
      <c r="BR1163"/>
    </row>
    <row r="1164" spans="33:70" x14ac:dyDescent="0.35">
      <c r="AG1164"/>
      <c r="AH1164"/>
      <c r="AI1164"/>
      <c r="AJ1164"/>
      <c r="AK1164"/>
      <c r="AL1164"/>
      <c r="AM1164"/>
      <c r="AN1164"/>
      <c r="AO1164"/>
      <c r="AP1164"/>
      <c r="AQ1164"/>
      <c r="AR1164"/>
      <c r="AS1164"/>
      <c r="AT1164"/>
      <c r="AU1164"/>
      <c r="AV1164"/>
      <c r="AW1164"/>
      <c r="AX1164"/>
      <c r="AY1164"/>
      <c r="AZ1164"/>
      <c r="BA1164"/>
      <c r="BB1164"/>
      <c r="BC1164"/>
      <c r="BD1164"/>
      <c r="BE1164"/>
      <c r="BF1164"/>
      <c r="BG1164"/>
      <c r="BH1164"/>
      <c r="BI1164"/>
      <c r="BJ1164"/>
      <c r="BK1164"/>
      <c r="BL1164"/>
      <c r="BM1164"/>
      <c r="BN1164"/>
      <c r="BO1164"/>
      <c r="BP1164"/>
      <c r="BQ1164"/>
      <c r="BR1164"/>
    </row>
    <row r="1165" spans="33:70" x14ac:dyDescent="0.35">
      <c r="AG1165"/>
      <c r="AH1165"/>
      <c r="AI1165"/>
      <c r="AJ1165"/>
      <c r="AK1165"/>
      <c r="AL1165"/>
      <c r="AM1165"/>
      <c r="AN1165"/>
      <c r="AO1165"/>
      <c r="AP1165"/>
      <c r="AQ1165"/>
      <c r="AR1165"/>
      <c r="AS1165"/>
      <c r="AT1165"/>
      <c r="AU1165"/>
      <c r="AV1165"/>
      <c r="AW1165"/>
      <c r="AX1165"/>
      <c r="AY1165"/>
      <c r="AZ1165"/>
      <c r="BA1165"/>
      <c r="BB1165"/>
      <c r="BC1165"/>
      <c r="BD1165"/>
      <c r="BE1165"/>
      <c r="BF1165"/>
      <c r="BG1165"/>
      <c r="BH1165"/>
      <c r="BI1165"/>
      <c r="BJ1165"/>
      <c r="BK1165"/>
      <c r="BL1165"/>
      <c r="BM1165"/>
      <c r="BN1165"/>
      <c r="BO1165"/>
      <c r="BP1165"/>
      <c r="BQ1165"/>
      <c r="BR1165"/>
    </row>
    <row r="1166" spans="33:70" x14ac:dyDescent="0.35">
      <c r="AG1166"/>
      <c r="AH1166"/>
      <c r="AI1166"/>
      <c r="AJ1166"/>
      <c r="AK1166"/>
      <c r="AL1166"/>
      <c r="AM1166"/>
      <c r="AN1166"/>
      <c r="AO1166"/>
      <c r="AP1166"/>
      <c r="AQ1166"/>
      <c r="AR1166"/>
      <c r="AS1166"/>
      <c r="AT1166"/>
      <c r="AU1166"/>
      <c r="AV1166"/>
      <c r="AW1166"/>
      <c r="AX1166"/>
      <c r="AY1166"/>
      <c r="AZ1166"/>
      <c r="BA1166"/>
      <c r="BB1166"/>
      <c r="BC1166"/>
      <c r="BD1166"/>
      <c r="BE1166"/>
      <c r="BF1166"/>
      <c r="BG1166"/>
      <c r="BH1166"/>
      <c r="BI1166"/>
      <c r="BJ1166"/>
      <c r="BK1166"/>
      <c r="BL1166"/>
      <c r="BM1166"/>
      <c r="BN1166"/>
      <c r="BO1166"/>
      <c r="BP1166"/>
      <c r="BQ1166"/>
      <c r="BR1166"/>
    </row>
    <row r="1167" spans="33:70" x14ac:dyDescent="0.35">
      <c r="AG1167"/>
      <c r="AH1167"/>
      <c r="AI1167"/>
      <c r="AJ1167"/>
      <c r="AK1167"/>
      <c r="AL1167"/>
      <c r="AM1167"/>
      <c r="AN1167"/>
      <c r="AO1167"/>
      <c r="AP1167"/>
      <c r="AQ1167"/>
      <c r="AR1167"/>
      <c r="AS1167"/>
      <c r="AT1167"/>
      <c r="AU1167"/>
      <c r="AV1167"/>
      <c r="AW1167"/>
      <c r="AX1167"/>
      <c r="AY1167"/>
      <c r="AZ1167"/>
      <c r="BA1167"/>
      <c r="BB1167"/>
      <c r="BC1167"/>
      <c r="BD1167"/>
      <c r="BE1167"/>
      <c r="BF1167"/>
      <c r="BG1167"/>
      <c r="BH1167"/>
      <c r="BI1167"/>
      <c r="BJ1167"/>
      <c r="BK1167"/>
      <c r="BL1167"/>
      <c r="BM1167"/>
      <c r="BN1167"/>
      <c r="BO1167"/>
      <c r="BP1167"/>
      <c r="BQ1167"/>
      <c r="BR1167"/>
    </row>
    <row r="1168" spans="33:70" x14ac:dyDescent="0.35">
      <c r="AG1168"/>
      <c r="AH1168"/>
      <c r="AI1168"/>
      <c r="AJ1168"/>
      <c r="AK1168"/>
      <c r="AL1168"/>
      <c r="AM1168"/>
      <c r="AN1168"/>
      <c r="AO1168"/>
      <c r="AP1168"/>
      <c r="AQ1168"/>
      <c r="AR1168"/>
      <c r="AS1168"/>
      <c r="AT1168"/>
      <c r="AU1168"/>
      <c r="AV1168"/>
      <c r="AW1168"/>
      <c r="AX1168"/>
      <c r="AY1168"/>
      <c r="AZ1168"/>
      <c r="BA1168"/>
      <c r="BB1168"/>
      <c r="BC1168"/>
      <c r="BD1168"/>
      <c r="BE1168"/>
      <c r="BF1168"/>
      <c r="BG1168"/>
      <c r="BH1168"/>
      <c r="BI1168"/>
      <c r="BJ1168"/>
      <c r="BK1168"/>
      <c r="BL1168"/>
      <c r="BM1168"/>
      <c r="BN1168"/>
      <c r="BO1168"/>
      <c r="BP1168"/>
      <c r="BQ1168"/>
      <c r="BR1168"/>
    </row>
    <row r="1169" spans="33:70" x14ac:dyDescent="0.35"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</row>
    <row r="1170" spans="33:70" x14ac:dyDescent="0.35"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</row>
    <row r="1171" spans="33:70" x14ac:dyDescent="0.35"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</row>
    <row r="1172" spans="33:70" x14ac:dyDescent="0.35"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</row>
    <row r="1173" spans="33:70" x14ac:dyDescent="0.35"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</row>
    <row r="1174" spans="33:70" x14ac:dyDescent="0.35"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</row>
    <row r="1175" spans="33:70" x14ac:dyDescent="0.35">
      <c r="AG1175"/>
      <c r="AH1175"/>
      <c r="AI1175"/>
      <c r="AJ1175"/>
      <c r="AK1175"/>
      <c r="AL1175"/>
      <c r="AM1175"/>
      <c r="AN1175"/>
      <c r="AO1175"/>
      <c r="AP1175"/>
      <c r="AQ1175"/>
      <c r="AR1175"/>
      <c r="AS1175"/>
      <c r="AT1175"/>
      <c r="AU1175"/>
      <c r="AV1175"/>
      <c r="AW1175"/>
      <c r="AX1175"/>
      <c r="AY1175"/>
      <c r="AZ1175"/>
      <c r="BA1175"/>
      <c r="BB1175"/>
      <c r="BC1175"/>
      <c r="BD1175"/>
      <c r="BE1175"/>
      <c r="BF1175"/>
      <c r="BG1175"/>
      <c r="BH1175"/>
      <c r="BI1175"/>
      <c r="BJ1175"/>
      <c r="BK1175"/>
      <c r="BL1175"/>
      <c r="BM1175"/>
      <c r="BN1175"/>
      <c r="BO1175"/>
      <c r="BP1175"/>
      <c r="BQ1175"/>
      <c r="BR1175"/>
    </row>
    <row r="1176" spans="33:70" x14ac:dyDescent="0.35"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</row>
    <row r="1177" spans="33:70" x14ac:dyDescent="0.35"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</row>
    <row r="1178" spans="33:70" x14ac:dyDescent="0.35"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</row>
    <row r="1179" spans="33:70" x14ac:dyDescent="0.35"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</row>
    <row r="1180" spans="33:70" x14ac:dyDescent="0.35">
      <c r="AG1180"/>
      <c r="AH1180"/>
      <c r="AI1180"/>
      <c r="AJ1180"/>
      <c r="AK1180"/>
      <c r="AL1180"/>
      <c r="AM1180"/>
      <c r="AN1180"/>
      <c r="AO1180"/>
      <c r="AP1180"/>
      <c r="AQ1180"/>
      <c r="AR1180"/>
      <c r="AS1180"/>
      <c r="AT1180"/>
      <c r="AU1180"/>
      <c r="AV1180"/>
      <c r="AW1180"/>
      <c r="AX1180"/>
      <c r="AY1180"/>
      <c r="AZ1180"/>
      <c r="BA1180"/>
      <c r="BB1180"/>
      <c r="BC1180"/>
      <c r="BD1180"/>
      <c r="BE1180"/>
      <c r="BF1180"/>
      <c r="BG1180"/>
      <c r="BH1180"/>
      <c r="BI1180"/>
      <c r="BJ1180"/>
      <c r="BK1180"/>
      <c r="BL1180"/>
      <c r="BM1180"/>
      <c r="BN1180"/>
      <c r="BO1180"/>
      <c r="BP1180"/>
      <c r="BQ1180"/>
      <c r="BR1180"/>
    </row>
    <row r="1181" spans="33:70" x14ac:dyDescent="0.35">
      <c r="AG1181"/>
      <c r="AH1181"/>
      <c r="AI1181"/>
      <c r="AJ1181"/>
      <c r="AK1181"/>
      <c r="AL1181"/>
      <c r="AM1181"/>
      <c r="AN1181"/>
      <c r="AO1181"/>
      <c r="AP1181"/>
      <c r="AQ1181"/>
      <c r="AR1181"/>
      <c r="AS1181"/>
      <c r="AT1181"/>
      <c r="AU1181"/>
      <c r="AV1181"/>
      <c r="AW1181"/>
      <c r="AX1181"/>
      <c r="AY1181"/>
      <c r="AZ1181"/>
      <c r="BA1181"/>
      <c r="BB1181"/>
      <c r="BC1181"/>
      <c r="BD1181"/>
      <c r="BE1181"/>
      <c r="BF1181"/>
      <c r="BG1181"/>
      <c r="BH1181"/>
      <c r="BI1181"/>
      <c r="BJ1181"/>
      <c r="BK1181"/>
      <c r="BL1181"/>
      <c r="BM1181"/>
      <c r="BN1181"/>
      <c r="BO1181"/>
      <c r="BP1181"/>
      <c r="BQ1181"/>
      <c r="BR1181"/>
    </row>
    <row r="1182" spans="33:70" x14ac:dyDescent="0.35"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</row>
    <row r="1183" spans="33:70" x14ac:dyDescent="0.35"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</row>
    <row r="1184" spans="33:70" x14ac:dyDescent="0.35">
      <c r="AG1184"/>
      <c r="AH1184"/>
      <c r="AI1184"/>
      <c r="AJ1184"/>
      <c r="AK1184"/>
      <c r="AL1184"/>
      <c r="AM1184"/>
      <c r="AN1184"/>
      <c r="AO1184"/>
      <c r="AP1184"/>
      <c r="AQ1184"/>
      <c r="AR1184"/>
      <c r="AS1184"/>
      <c r="AT1184"/>
      <c r="AU1184"/>
      <c r="AV1184"/>
      <c r="AW1184"/>
      <c r="AX1184"/>
      <c r="AY1184"/>
      <c r="AZ1184"/>
      <c r="BA1184"/>
      <c r="BB1184"/>
      <c r="BC1184"/>
      <c r="BD1184"/>
      <c r="BE1184"/>
      <c r="BF1184"/>
      <c r="BG1184"/>
      <c r="BH1184"/>
      <c r="BI1184"/>
      <c r="BJ1184"/>
      <c r="BK1184"/>
      <c r="BL1184"/>
      <c r="BM1184"/>
      <c r="BN1184"/>
      <c r="BO1184"/>
      <c r="BP1184"/>
      <c r="BQ1184"/>
      <c r="BR1184"/>
    </row>
    <row r="1185" spans="33:70" x14ac:dyDescent="0.35"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</row>
    <row r="1186" spans="33:70" x14ac:dyDescent="0.35"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</row>
    <row r="1187" spans="33:70" x14ac:dyDescent="0.35"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</row>
    <row r="1188" spans="33:70" x14ac:dyDescent="0.35"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</row>
    <row r="1189" spans="33:70" x14ac:dyDescent="0.35">
      <c r="AG1189"/>
      <c r="AH1189"/>
      <c r="AI1189"/>
      <c r="AJ1189"/>
      <c r="AK1189"/>
      <c r="AL1189"/>
      <c r="AM1189"/>
      <c r="AN1189"/>
      <c r="AO1189"/>
      <c r="AP1189"/>
      <c r="AQ1189"/>
      <c r="AR1189"/>
      <c r="AS1189"/>
      <c r="AT1189"/>
      <c r="AU1189"/>
      <c r="AV1189"/>
      <c r="AW1189"/>
      <c r="AX1189"/>
      <c r="AY1189"/>
      <c r="AZ1189"/>
      <c r="BA1189"/>
      <c r="BB1189"/>
      <c r="BC1189"/>
      <c r="BD1189"/>
      <c r="BE1189"/>
      <c r="BF1189"/>
      <c r="BG1189"/>
      <c r="BH1189"/>
      <c r="BI1189"/>
      <c r="BJ1189"/>
      <c r="BK1189"/>
      <c r="BL1189"/>
      <c r="BM1189"/>
      <c r="BN1189"/>
      <c r="BO1189"/>
      <c r="BP1189"/>
      <c r="BQ1189"/>
      <c r="BR1189"/>
    </row>
    <row r="1190" spans="33:70" x14ac:dyDescent="0.35"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</row>
    <row r="1191" spans="33:70" x14ac:dyDescent="0.35"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</row>
    <row r="1192" spans="33:70" x14ac:dyDescent="0.35"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</row>
    <row r="1193" spans="33:70" x14ac:dyDescent="0.35"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</row>
    <row r="1194" spans="33:70" x14ac:dyDescent="0.35"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</row>
    <row r="1195" spans="33:70" x14ac:dyDescent="0.35"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</row>
    <row r="1196" spans="33:70" x14ac:dyDescent="0.35"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</row>
    <row r="1197" spans="33:70" x14ac:dyDescent="0.35"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</row>
    <row r="1198" spans="33:70" x14ac:dyDescent="0.35">
      <c r="AG1198"/>
      <c r="AH1198"/>
      <c r="AI1198"/>
      <c r="AJ1198"/>
      <c r="AK1198"/>
      <c r="AL1198"/>
      <c r="AM1198"/>
      <c r="AN1198"/>
      <c r="AO1198"/>
      <c r="AP1198"/>
      <c r="AQ1198"/>
      <c r="AR1198"/>
      <c r="AS1198"/>
      <c r="AT1198"/>
      <c r="AU1198"/>
      <c r="AV1198"/>
      <c r="AW1198"/>
      <c r="AX1198"/>
      <c r="AY1198"/>
      <c r="AZ1198"/>
      <c r="BA1198"/>
      <c r="BB1198"/>
      <c r="BC1198"/>
      <c r="BD1198"/>
      <c r="BE1198"/>
      <c r="BF1198"/>
      <c r="BG1198"/>
      <c r="BH1198"/>
      <c r="BI1198"/>
      <c r="BJ1198"/>
      <c r="BK1198"/>
      <c r="BL1198"/>
      <c r="BM1198"/>
      <c r="BN1198"/>
      <c r="BO1198"/>
      <c r="BP1198"/>
      <c r="BQ1198"/>
      <c r="BR1198"/>
    </row>
    <row r="1199" spans="33:70" x14ac:dyDescent="0.35">
      <c r="AG1199"/>
      <c r="AH1199"/>
      <c r="AI1199"/>
      <c r="AJ1199"/>
      <c r="AK1199"/>
      <c r="AL1199"/>
      <c r="AM1199"/>
      <c r="AN1199"/>
      <c r="AO1199"/>
      <c r="AP1199"/>
      <c r="AQ1199"/>
      <c r="AR1199"/>
      <c r="AS1199"/>
      <c r="AT1199"/>
      <c r="AU1199"/>
      <c r="AV1199"/>
      <c r="AW1199"/>
      <c r="AX1199"/>
      <c r="AY1199"/>
      <c r="AZ1199"/>
      <c r="BA1199"/>
      <c r="BB1199"/>
      <c r="BC1199"/>
      <c r="BD1199"/>
      <c r="BE1199"/>
      <c r="BF1199"/>
      <c r="BG1199"/>
      <c r="BH1199"/>
      <c r="BI1199"/>
      <c r="BJ1199"/>
      <c r="BK1199"/>
      <c r="BL1199"/>
      <c r="BM1199"/>
      <c r="BN1199"/>
      <c r="BO1199"/>
      <c r="BP1199"/>
      <c r="BQ1199"/>
      <c r="BR1199"/>
    </row>
    <row r="1200" spans="33:70" x14ac:dyDescent="0.35">
      <c r="AG1200"/>
      <c r="AH1200"/>
      <c r="AI1200"/>
      <c r="AJ1200"/>
      <c r="AK1200"/>
      <c r="AL1200"/>
      <c r="AM1200"/>
      <c r="AN1200"/>
      <c r="AO1200"/>
      <c r="AP1200"/>
      <c r="AQ1200"/>
      <c r="AR1200"/>
      <c r="AS1200"/>
      <c r="AT1200"/>
      <c r="AU1200"/>
      <c r="AV1200"/>
      <c r="AW1200"/>
      <c r="AX1200"/>
      <c r="AY1200"/>
      <c r="AZ1200"/>
      <c r="BA1200"/>
      <c r="BB1200"/>
      <c r="BC1200"/>
      <c r="BD1200"/>
      <c r="BE1200"/>
      <c r="BF1200"/>
      <c r="BG1200"/>
      <c r="BH1200"/>
      <c r="BI1200"/>
      <c r="BJ1200"/>
      <c r="BK1200"/>
      <c r="BL1200"/>
      <c r="BM1200"/>
      <c r="BN1200"/>
      <c r="BO1200"/>
      <c r="BP1200"/>
      <c r="BQ1200"/>
      <c r="BR1200"/>
    </row>
    <row r="1201" spans="33:70" x14ac:dyDescent="0.35">
      <c r="AG1201"/>
      <c r="AH1201"/>
      <c r="AI1201"/>
      <c r="AJ1201"/>
      <c r="AK1201"/>
      <c r="AL1201"/>
      <c r="AM1201"/>
      <c r="AN1201"/>
      <c r="AO1201"/>
      <c r="AP1201"/>
      <c r="AQ1201"/>
      <c r="AR1201"/>
      <c r="AS1201"/>
      <c r="AT1201"/>
      <c r="AU1201"/>
      <c r="AV1201"/>
      <c r="AW1201"/>
      <c r="AX1201"/>
      <c r="AY1201"/>
      <c r="AZ1201"/>
      <c r="BA1201"/>
      <c r="BB1201"/>
      <c r="BC1201"/>
      <c r="BD1201"/>
      <c r="BE1201"/>
      <c r="BF1201"/>
      <c r="BG1201"/>
      <c r="BH1201"/>
      <c r="BI1201"/>
      <c r="BJ1201"/>
      <c r="BK1201"/>
      <c r="BL1201"/>
      <c r="BM1201"/>
      <c r="BN1201"/>
      <c r="BO1201"/>
      <c r="BP1201"/>
      <c r="BQ1201"/>
      <c r="BR1201"/>
    </row>
    <row r="1202" spans="33:70" x14ac:dyDescent="0.35">
      <c r="AG1202"/>
      <c r="AH1202"/>
      <c r="AI1202"/>
      <c r="AJ1202"/>
      <c r="AK1202"/>
      <c r="AL1202"/>
      <c r="AM1202"/>
      <c r="AN1202"/>
      <c r="AO1202"/>
      <c r="AP1202"/>
      <c r="AQ1202"/>
      <c r="AR1202"/>
      <c r="AS1202"/>
      <c r="AT1202"/>
      <c r="AU1202"/>
      <c r="AV1202"/>
      <c r="AW1202"/>
      <c r="AX1202"/>
      <c r="AY1202"/>
      <c r="AZ1202"/>
      <c r="BA1202"/>
      <c r="BB1202"/>
      <c r="BC1202"/>
      <c r="BD1202"/>
      <c r="BE1202"/>
      <c r="BF1202"/>
      <c r="BG1202"/>
      <c r="BH1202"/>
      <c r="BI1202"/>
      <c r="BJ1202"/>
      <c r="BK1202"/>
      <c r="BL1202"/>
      <c r="BM1202"/>
      <c r="BN1202"/>
      <c r="BO1202"/>
      <c r="BP1202"/>
      <c r="BQ1202"/>
      <c r="BR1202"/>
    </row>
    <row r="1203" spans="33:70" x14ac:dyDescent="0.35">
      <c r="AG1203"/>
      <c r="AH1203"/>
      <c r="AI1203"/>
      <c r="AJ1203"/>
      <c r="AK1203"/>
      <c r="AL1203"/>
      <c r="AM1203"/>
      <c r="AN1203"/>
      <c r="AO1203"/>
      <c r="AP1203"/>
      <c r="AQ1203"/>
      <c r="AR1203"/>
      <c r="AS1203"/>
      <c r="AT1203"/>
      <c r="AU1203"/>
      <c r="AV1203"/>
      <c r="AW1203"/>
      <c r="AX1203"/>
      <c r="AY1203"/>
      <c r="AZ1203"/>
      <c r="BA1203"/>
      <c r="BB1203"/>
      <c r="BC1203"/>
      <c r="BD1203"/>
      <c r="BE1203"/>
      <c r="BF1203"/>
      <c r="BG1203"/>
      <c r="BH1203"/>
      <c r="BI1203"/>
      <c r="BJ1203"/>
      <c r="BK1203"/>
      <c r="BL1203"/>
      <c r="BM1203"/>
      <c r="BN1203"/>
      <c r="BO1203"/>
      <c r="BP1203"/>
      <c r="BQ1203"/>
      <c r="BR1203"/>
    </row>
    <row r="1204" spans="33:70" x14ac:dyDescent="0.35">
      <c r="AG1204"/>
      <c r="AH1204"/>
      <c r="AI1204"/>
      <c r="AJ1204"/>
      <c r="AK1204"/>
      <c r="AL1204"/>
      <c r="AM1204"/>
      <c r="AN1204"/>
      <c r="AO1204"/>
      <c r="AP1204"/>
      <c r="AQ1204"/>
      <c r="AR1204"/>
      <c r="AS1204"/>
      <c r="AT1204"/>
      <c r="AU1204"/>
      <c r="AV1204"/>
      <c r="AW1204"/>
      <c r="AX1204"/>
      <c r="AY1204"/>
      <c r="AZ1204"/>
      <c r="BA1204"/>
      <c r="BB1204"/>
      <c r="BC1204"/>
      <c r="BD1204"/>
      <c r="BE1204"/>
      <c r="BF1204"/>
      <c r="BG1204"/>
      <c r="BH1204"/>
      <c r="BI1204"/>
      <c r="BJ1204"/>
      <c r="BK1204"/>
      <c r="BL1204"/>
      <c r="BM1204"/>
      <c r="BN1204"/>
      <c r="BO1204"/>
      <c r="BP1204"/>
      <c r="BQ1204"/>
      <c r="BR1204"/>
    </row>
    <row r="1205" spans="33:70" x14ac:dyDescent="0.35"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</row>
    <row r="1206" spans="33:70" x14ac:dyDescent="0.35"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</row>
    <row r="1207" spans="33:70" x14ac:dyDescent="0.35"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</row>
    <row r="1208" spans="33:70" x14ac:dyDescent="0.35"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</row>
    <row r="1209" spans="33:70" x14ac:dyDescent="0.35">
      <c r="AG1209"/>
      <c r="AH1209"/>
      <c r="AI1209"/>
      <c r="AJ1209"/>
      <c r="AK1209"/>
      <c r="AL1209"/>
      <c r="AM1209"/>
      <c r="AN1209"/>
      <c r="AO1209"/>
      <c r="AP1209"/>
      <c r="AQ1209"/>
      <c r="AR1209"/>
      <c r="AS1209"/>
      <c r="AT1209"/>
      <c r="AU1209"/>
      <c r="AV1209"/>
      <c r="AW1209"/>
      <c r="AX1209"/>
      <c r="AY1209"/>
      <c r="AZ1209"/>
      <c r="BA1209"/>
      <c r="BB1209"/>
      <c r="BC1209"/>
      <c r="BD1209"/>
      <c r="BE1209"/>
      <c r="BF1209"/>
      <c r="BG1209"/>
      <c r="BH1209"/>
      <c r="BI1209"/>
      <c r="BJ1209"/>
      <c r="BK1209"/>
      <c r="BL1209"/>
      <c r="BM1209"/>
      <c r="BN1209"/>
      <c r="BO1209"/>
      <c r="BP1209"/>
      <c r="BQ1209"/>
      <c r="BR1209"/>
    </row>
    <row r="1210" spans="33:70" x14ac:dyDescent="0.35">
      <c r="AG1210"/>
      <c r="AH1210"/>
      <c r="AI1210"/>
      <c r="AJ1210"/>
      <c r="AK1210"/>
      <c r="AL1210"/>
      <c r="AM1210"/>
      <c r="AN1210"/>
      <c r="AO1210"/>
      <c r="AP1210"/>
      <c r="AQ1210"/>
      <c r="AR1210"/>
      <c r="AS1210"/>
      <c r="AT1210"/>
      <c r="AU1210"/>
      <c r="AV1210"/>
      <c r="AW1210"/>
      <c r="AX1210"/>
      <c r="AY1210"/>
      <c r="AZ1210"/>
      <c r="BA1210"/>
      <c r="BB1210"/>
      <c r="BC1210"/>
      <c r="BD1210"/>
      <c r="BE1210"/>
      <c r="BF1210"/>
      <c r="BG1210"/>
      <c r="BH1210"/>
      <c r="BI1210"/>
      <c r="BJ1210"/>
      <c r="BK1210"/>
      <c r="BL1210"/>
      <c r="BM1210"/>
      <c r="BN1210"/>
      <c r="BO1210"/>
      <c r="BP1210"/>
      <c r="BQ1210"/>
      <c r="BR1210"/>
    </row>
    <row r="1211" spans="33:70" x14ac:dyDescent="0.35">
      <c r="AG1211"/>
      <c r="AH1211"/>
      <c r="AI1211"/>
      <c r="AJ1211"/>
      <c r="AK1211"/>
      <c r="AL1211"/>
      <c r="AM1211"/>
      <c r="AN1211"/>
      <c r="AO1211"/>
      <c r="AP1211"/>
      <c r="AQ1211"/>
      <c r="AR1211"/>
      <c r="AS1211"/>
      <c r="AT1211"/>
      <c r="AU1211"/>
      <c r="AV1211"/>
      <c r="AW1211"/>
      <c r="AX1211"/>
      <c r="AY1211"/>
      <c r="AZ1211"/>
      <c r="BA1211"/>
      <c r="BB1211"/>
      <c r="BC1211"/>
      <c r="BD1211"/>
      <c r="BE1211"/>
      <c r="BF1211"/>
      <c r="BG1211"/>
      <c r="BH1211"/>
      <c r="BI1211"/>
      <c r="BJ1211"/>
      <c r="BK1211"/>
      <c r="BL1211"/>
      <c r="BM1211"/>
      <c r="BN1211"/>
      <c r="BO1211"/>
      <c r="BP1211"/>
      <c r="BQ1211"/>
      <c r="BR1211"/>
    </row>
    <row r="1212" spans="33:70" x14ac:dyDescent="0.35">
      <c r="AG1212"/>
      <c r="AH1212"/>
      <c r="AI1212"/>
      <c r="AJ1212"/>
      <c r="AK1212"/>
      <c r="AL1212"/>
      <c r="AM1212"/>
      <c r="AN1212"/>
      <c r="AO1212"/>
      <c r="AP1212"/>
      <c r="AQ1212"/>
      <c r="AR1212"/>
      <c r="AS1212"/>
      <c r="AT1212"/>
      <c r="AU1212"/>
      <c r="AV1212"/>
      <c r="AW1212"/>
      <c r="AX1212"/>
      <c r="AY1212"/>
      <c r="AZ1212"/>
      <c r="BA1212"/>
      <c r="BB1212"/>
      <c r="BC1212"/>
      <c r="BD1212"/>
      <c r="BE1212"/>
      <c r="BF1212"/>
      <c r="BG1212"/>
      <c r="BH1212"/>
      <c r="BI1212"/>
      <c r="BJ1212"/>
      <c r="BK1212"/>
      <c r="BL1212"/>
      <c r="BM1212"/>
      <c r="BN1212"/>
      <c r="BO1212"/>
      <c r="BP1212"/>
      <c r="BQ1212"/>
      <c r="BR1212"/>
    </row>
    <row r="1213" spans="33:70" x14ac:dyDescent="0.35">
      <c r="AG1213"/>
      <c r="AH1213"/>
      <c r="AI1213"/>
      <c r="AJ1213"/>
      <c r="AK1213"/>
      <c r="AL1213"/>
      <c r="AM1213"/>
      <c r="AN1213"/>
      <c r="AO1213"/>
      <c r="AP1213"/>
      <c r="AQ1213"/>
      <c r="AR1213"/>
      <c r="AS1213"/>
      <c r="AT1213"/>
      <c r="AU1213"/>
      <c r="AV1213"/>
      <c r="AW1213"/>
      <c r="AX1213"/>
      <c r="AY1213"/>
      <c r="AZ1213"/>
      <c r="BA1213"/>
      <c r="BB1213"/>
      <c r="BC1213"/>
      <c r="BD1213"/>
      <c r="BE1213"/>
      <c r="BF1213"/>
      <c r="BG1213"/>
      <c r="BH1213"/>
      <c r="BI1213"/>
      <c r="BJ1213"/>
      <c r="BK1213"/>
      <c r="BL1213"/>
      <c r="BM1213"/>
      <c r="BN1213"/>
      <c r="BO1213"/>
      <c r="BP1213"/>
      <c r="BQ1213"/>
      <c r="BR1213"/>
    </row>
    <row r="1214" spans="33:70" x14ac:dyDescent="0.35">
      <c r="AG1214"/>
      <c r="AH1214"/>
      <c r="AI1214"/>
      <c r="AJ1214"/>
      <c r="AK1214"/>
      <c r="AL1214"/>
      <c r="AM1214"/>
      <c r="AN1214"/>
      <c r="AO1214"/>
      <c r="AP1214"/>
      <c r="AQ1214"/>
      <c r="AR1214"/>
      <c r="AS1214"/>
      <c r="AT1214"/>
      <c r="AU1214"/>
      <c r="AV1214"/>
      <c r="AW1214"/>
      <c r="AX1214"/>
      <c r="AY1214"/>
      <c r="AZ1214"/>
      <c r="BA1214"/>
      <c r="BB1214"/>
      <c r="BC1214"/>
      <c r="BD1214"/>
      <c r="BE1214"/>
      <c r="BF1214"/>
      <c r="BG1214"/>
      <c r="BH1214"/>
      <c r="BI1214"/>
      <c r="BJ1214"/>
      <c r="BK1214"/>
      <c r="BL1214"/>
      <c r="BM1214"/>
      <c r="BN1214"/>
      <c r="BO1214"/>
      <c r="BP1214"/>
      <c r="BQ1214"/>
      <c r="BR1214"/>
    </row>
    <row r="1215" spans="33:70" x14ac:dyDescent="0.35">
      <c r="AG1215"/>
      <c r="AH1215"/>
      <c r="AI1215"/>
      <c r="AJ1215"/>
      <c r="AK1215"/>
      <c r="AL1215"/>
      <c r="AM1215"/>
      <c r="AN1215"/>
      <c r="AO1215"/>
      <c r="AP1215"/>
      <c r="AQ1215"/>
      <c r="AR1215"/>
      <c r="AS1215"/>
      <c r="AT1215"/>
      <c r="AU1215"/>
      <c r="AV1215"/>
      <c r="AW1215"/>
      <c r="AX1215"/>
      <c r="AY1215"/>
      <c r="AZ1215"/>
      <c r="BA1215"/>
      <c r="BB1215"/>
      <c r="BC1215"/>
      <c r="BD1215"/>
      <c r="BE1215"/>
      <c r="BF1215"/>
      <c r="BG1215"/>
      <c r="BH1215"/>
      <c r="BI1215"/>
      <c r="BJ1215"/>
      <c r="BK1215"/>
      <c r="BL1215"/>
      <c r="BM1215"/>
      <c r="BN1215"/>
      <c r="BO1215"/>
      <c r="BP1215"/>
      <c r="BQ1215"/>
      <c r="BR1215"/>
    </row>
    <row r="1216" spans="33:70" x14ac:dyDescent="0.35">
      <c r="AG1216"/>
      <c r="AH1216"/>
      <c r="AI1216"/>
      <c r="AJ1216"/>
      <c r="AK1216"/>
      <c r="AL1216"/>
      <c r="AM1216"/>
      <c r="AN1216"/>
      <c r="AO1216"/>
      <c r="AP1216"/>
      <c r="AQ1216"/>
      <c r="AR1216"/>
      <c r="AS1216"/>
      <c r="AT1216"/>
      <c r="AU1216"/>
      <c r="AV1216"/>
      <c r="AW1216"/>
      <c r="AX1216"/>
      <c r="AY1216"/>
      <c r="AZ1216"/>
      <c r="BA1216"/>
      <c r="BB1216"/>
      <c r="BC1216"/>
      <c r="BD1216"/>
      <c r="BE1216"/>
      <c r="BF1216"/>
      <c r="BG1216"/>
      <c r="BH1216"/>
      <c r="BI1216"/>
      <c r="BJ1216"/>
      <c r="BK1216"/>
      <c r="BL1216"/>
      <c r="BM1216"/>
      <c r="BN1216"/>
      <c r="BO1216"/>
      <c r="BP1216"/>
      <c r="BQ1216"/>
      <c r="BR1216"/>
    </row>
    <row r="1217" spans="33:70" x14ac:dyDescent="0.35">
      <c r="AG1217"/>
      <c r="AH1217"/>
      <c r="AI1217"/>
      <c r="AJ1217"/>
      <c r="AK1217"/>
      <c r="AL1217"/>
      <c r="AM1217"/>
      <c r="AN1217"/>
      <c r="AO1217"/>
      <c r="AP1217"/>
      <c r="AQ1217"/>
      <c r="AR1217"/>
      <c r="AS1217"/>
      <c r="AT1217"/>
      <c r="AU1217"/>
      <c r="AV1217"/>
      <c r="AW1217"/>
      <c r="AX1217"/>
      <c r="AY1217"/>
      <c r="AZ1217"/>
      <c r="BA1217"/>
      <c r="BB1217"/>
      <c r="BC1217"/>
      <c r="BD1217"/>
      <c r="BE1217"/>
      <c r="BF1217"/>
      <c r="BG1217"/>
      <c r="BH1217"/>
      <c r="BI1217"/>
      <c r="BJ1217"/>
      <c r="BK1217"/>
      <c r="BL1217"/>
      <c r="BM1217"/>
      <c r="BN1217"/>
      <c r="BO1217"/>
      <c r="BP1217"/>
      <c r="BQ1217"/>
      <c r="BR1217"/>
    </row>
    <row r="1218" spans="33:70" x14ac:dyDescent="0.35">
      <c r="AG1218"/>
      <c r="AH1218"/>
      <c r="AI1218"/>
      <c r="AJ1218"/>
      <c r="AK1218"/>
      <c r="AL1218"/>
      <c r="AM1218"/>
      <c r="AN1218"/>
      <c r="AO1218"/>
      <c r="AP1218"/>
      <c r="AQ1218"/>
      <c r="AR1218"/>
      <c r="AS1218"/>
      <c r="AT1218"/>
      <c r="AU1218"/>
      <c r="AV1218"/>
      <c r="AW1218"/>
      <c r="AX1218"/>
      <c r="AY1218"/>
      <c r="AZ1218"/>
      <c r="BA1218"/>
      <c r="BB1218"/>
      <c r="BC1218"/>
      <c r="BD1218"/>
      <c r="BE1218"/>
      <c r="BF1218"/>
      <c r="BG1218"/>
      <c r="BH1218"/>
      <c r="BI1218"/>
      <c r="BJ1218"/>
      <c r="BK1218"/>
      <c r="BL1218"/>
      <c r="BM1218"/>
      <c r="BN1218"/>
      <c r="BO1218"/>
      <c r="BP1218"/>
      <c r="BQ1218"/>
      <c r="BR1218"/>
    </row>
    <row r="1219" spans="33:70" x14ac:dyDescent="0.35"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</row>
    <row r="1220" spans="33:70" x14ac:dyDescent="0.35"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</row>
    <row r="1221" spans="33:70" x14ac:dyDescent="0.35"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</row>
    <row r="1222" spans="33:70" x14ac:dyDescent="0.35"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</row>
    <row r="1223" spans="33:70" x14ac:dyDescent="0.35"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</row>
    <row r="1224" spans="33:70" x14ac:dyDescent="0.35"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</row>
    <row r="1225" spans="33:70" x14ac:dyDescent="0.35">
      <c r="AG1225"/>
      <c r="AH1225"/>
      <c r="AI1225"/>
      <c r="AJ1225"/>
      <c r="AK1225"/>
      <c r="AL1225"/>
      <c r="AM1225"/>
      <c r="AN1225"/>
      <c r="AO1225"/>
      <c r="AP1225"/>
      <c r="AQ1225"/>
      <c r="AR1225"/>
      <c r="AS1225"/>
      <c r="AT1225"/>
      <c r="AU1225"/>
      <c r="AV1225"/>
      <c r="AW1225"/>
      <c r="AX1225"/>
      <c r="AY1225"/>
      <c r="AZ1225"/>
      <c r="BA1225"/>
      <c r="BB1225"/>
      <c r="BC1225"/>
      <c r="BD1225"/>
      <c r="BE1225"/>
      <c r="BF1225"/>
      <c r="BG1225"/>
      <c r="BH1225"/>
      <c r="BI1225"/>
      <c r="BJ1225"/>
      <c r="BK1225"/>
      <c r="BL1225"/>
      <c r="BM1225"/>
      <c r="BN1225"/>
      <c r="BO1225"/>
      <c r="BP1225"/>
      <c r="BQ1225"/>
      <c r="BR1225"/>
    </row>
    <row r="1226" spans="33:70" x14ac:dyDescent="0.35"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</row>
    <row r="1227" spans="33:70" x14ac:dyDescent="0.35"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</row>
    <row r="1228" spans="33:70" x14ac:dyDescent="0.35"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</row>
    <row r="1229" spans="33:70" x14ac:dyDescent="0.35"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</row>
    <row r="1230" spans="33:70" x14ac:dyDescent="0.35"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</row>
    <row r="1231" spans="33:70" x14ac:dyDescent="0.35"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</row>
    <row r="1232" spans="33:70" x14ac:dyDescent="0.35"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</row>
    <row r="1233" spans="33:70" x14ac:dyDescent="0.35"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</row>
    <row r="1234" spans="33:70" x14ac:dyDescent="0.35">
      <c r="AG1234"/>
      <c r="AH1234"/>
      <c r="AI1234"/>
      <c r="AJ1234"/>
      <c r="AK1234"/>
      <c r="AL1234"/>
      <c r="AM1234"/>
      <c r="AN1234"/>
      <c r="AO1234"/>
      <c r="AP1234"/>
      <c r="AQ1234"/>
      <c r="AR1234"/>
      <c r="AS1234"/>
      <c r="AT1234"/>
      <c r="AU1234"/>
      <c r="AV1234"/>
      <c r="AW1234"/>
      <c r="AX1234"/>
      <c r="AY1234"/>
      <c r="AZ1234"/>
      <c r="BA1234"/>
      <c r="BB1234"/>
      <c r="BC1234"/>
      <c r="BD1234"/>
      <c r="BE1234"/>
      <c r="BF1234"/>
      <c r="BG1234"/>
      <c r="BH1234"/>
      <c r="BI1234"/>
      <c r="BJ1234"/>
      <c r="BK1234"/>
      <c r="BL1234"/>
      <c r="BM1234"/>
      <c r="BN1234"/>
      <c r="BO1234"/>
      <c r="BP1234"/>
      <c r="BQ1234"/>
      <c r="BR1234"/>
    </row>
    <row r="1235" spans="33:70" x14ac:dyDescent="0.35">
      <c r="AG1235"/>
      <c r="AH1235"/>
      <c r="AI1235"/>
      <c r="AJ1235"/>
      <c r="AK1235"/>
      <c r="AL1235"/>
      <c r="AM1235"/>
      <c r="AN1235"/>
      <c r="AO1235"/>
      <c r="AP1235"/>
      <c r="AQ1235"/>
      <c r="AR1235"/>
      <c r="AS1235"/>
      <c r="AT1235"/>
      <c r="AU1235"/>
      <c r="AV1235"/>
      <c r="AW1235"/>
      <c r="AX1235"/>
      <c r="AY1235"/>
      <c r="AZ1235"/>
      <c r="BA1235"/>
      <c r="BB1235"/>
      <c r="BC1235"/>
      <c r="BD1235"/>
      <c r="BE1235"/>
      <c r="BF1235"/>
      <c r="BG1235"/>
      <c r="BH1235"/>
      <c r="BI1235"/>
      <c r="BJ1235"/>
      <c r="BK1235"/>
      <c r="BL1235"/>
      <c r="BM1235"/>
      <c r="BN1235"/>
      <c r="BO1235"/>
      <c r="BP1235"/>
      <c r="BQ1235"/>
      <c r="BR1235"/>
    </row>
    <row r="1236" spans="33:70" x14ac:dyDescent="0.35">
      <c r="AG1236"/>
      <c r="AH1236"/>
      <c r="AI1236"/>
      <c r="AJ1236"/>
      <c r="AK1236"/>
      <c r="AL1236"/>
      <c r="AM1236"/>
      <c r="AN1236"/>
      <c r="AO1236"/>
      <c r="AP1236"/>
      <c r="AQ1236"/>
      <c r="AR1236"/>
      <c r="AS1236"/>
      <c r="AT1236"/>
      <c r="AU1236"/>
      <c r="AV1236"/>
      <c r="AW1236"/>
      <c r="AX1236"/>
      <c r="AY1236"/>
      <c r="AZ1236"/>
      <c r="BA1236"/>
      <c r="BB1236"/>
      <c r="BC1236"/>
      <c r="BD1236"/>
      <c r="BE1236"/>
      <c r="BF1236"/>
      <c r="BG1236"/>
      <c r="BH1236"/>
      <c r="BI1236"/>
      <c r="BJ1236"/>
      <c r="BK1236"/>
      <c r="BL1236"/>
      <c r="BM1236"/>
      <c r="BN1236"/>
      <c r="BO1236"/>
      <c r="BP1236"/>
      <c r="BQ1236"/>
      <c r="BR1236"/>
    </row>
    <row r="1237" spans="33:70" x14ac:dyDescent="0.35">
      <c r="AG1237"/>
      <c r="AH1237"/>
      <c r="AI1237"/>
      <c r="AJ1237"/>
      <c r="AK1237"/>
      <c r="AL1237"/>
      <c r="AM1237"/>
      <c r="AN1237"/>
      <c r="AO1237"/>
      <c r="AP1237"/>
      <c r="AQ1237"/>
      <c r="AR1237"/>
      <c r="AS1237"/>
      <c r="AT1237"/>
      <c r="AU1237"/>
      <c r="AV1237"/>
      <c r="AW1237"/>
      <c r="AX1237"/>
      <c r="AY1237"/>
      <c r="AZ1237"/>
      <c r="BA1237"/>
      <c r="BB1237"/>
      <c r="BC1237"/>
      <c r="BD1237"/>
      <c r="BE1237"/>
      <c r="BF1237"/>
      <c r="BG1237"/>
      <c r="BH1237"/>
      <c r="BI1237"/>
      <c r="BJ1237"/>
      <c r="BK1237"/>
      <c r="BL1237"/>
      <c r="BM1237"/>
      <c r="BN1237"/>
      <c r="BO1237"/>
      <c r="BP1237"/>
      <c r="BQ1237"/>
      <c r="BR1237"/>
    </row>
    <row r="1238" spans="33:70" x14ac:dyDescent="0.35">
      <c r="AG1238"/>
      <c r="AH1238"/>
      <c r="AI1238"/>
      <c r="AJ1238"/>
      <c r="AK1238"/>
      <c r="AL1238"/>
      <c r="AM1238"/>
      <c r="AN1238"/>
      <c r="AO1238"/>
      <c r="AP1238"/>
      <c r="AQ1238"/>
      <c r="AR1238"/>
      <c r="AS1238"/>
      <c r="AT1238"/>
      <c r="AU1238"/>
      <c r="AV1238"/>
      <c r="AW1238"/>
      <c r="AX1238"/>
      <c r="AY1238"/>
      <c r="AZ1238"/>
      <c r="BA1238"/>
      <c r="BB1238"/>
      <c r="BC1238"/>
      <c r="BD1238"/>
      <c r="BE1238"/>
      <c r="BF1238"/>
      <c r="BG1238"/>
      <c r="BH1238"/>
      <c r="BI1238"/>
      <c r="BJ1238"/>
      <c r="BK1238"/>
      <c r="BL1238"/>
      <c r="BM1238"/>
      <c r="BN1238"/>
      <c r="BO1238"/>
      <c r="BP1238"/>
      <c r="BQ1238"/>
      <c r="BR1238"/>
    </row>
    <row r="1239" spans="33:70" x14ac:dyDescent="0.35">
      <c r="AG1239"/>
      <c r="AH1239"/>
      <c r="AI1239"/>
      <c r="AJ1239"/>
      <c r="AK1239"/>
      <c r="AL1239"/>
      <c r="AM1239"/>
      <c r="AN1239"/>
      <c r="AO1239"/>
      <c r="AP1239"/>
      <c r="AQ1239"/>
      <c r="AR1239"/>
      <c r="AS1239"/>
      <c r="AT1239"/>
      <c r="AU1239"/>
      <c r="AV1239"/>
      <c r="AW1239"/>
      <c r="AX1239"/>
      <c r="AY1239"/>
      <c r="AZ1239"/>
      <c r="BA1239"/>
      <c r="BB1239"/>
      <c r="BC1239"/>
      <c r="BD1239"/>
      <c r="BE1239"/>
      <c r="BF1239"/>
      <c r="BG1239"/>
      <c r="BH1239"/>
      <c r="BI1239"/>
      <c r="BJ1239"/>
      <c r="BK1239"/>
      <c r="BL1239"/>
      <c r="BM1239"/>
      <c r="BN1239"/>
      <c r="BO1239"/>
      <c r="BP1239"/>
      <c r="BQ1239"/>
      <c r="BR1239"/>
    </row>
    <row r="1240" spans="33:70" x14ac:dyDescent="0.35">
      <c r="AG1240"/>
      <c r="AH1240"/>
      <c r="AI1240"/>
      <c r="AJ1240"/>
      <c r="AK1240"/>
      <c r="AL1240"/>
      <c r="AM1240"/>
      <c r="AN1240"/>
      <c r="AO1240"/>
      <c r="AP1240"/>
      <c r="AQ1240"/>
      <c r="AR1240"/>
      <c r="AS1240"/>
      <c r="AT1240"/>
      <c r="AU1240"/>
      <c r="AV1240"/>
      <c r="AW1240"/>
      <c r="AX1240"/>
      <c r="AY1240"/>
      <c r="AZ1240"/>
      <c r="BA1240"/>
      <c r="BB1240"/>
      <c r="BC1240"/>
      <c r="BD1240"/>
      <c r="BE1240"/>
      <c r="BF1240"/>
      <c r="BG1240"/>
      <c r="BH1240"/>
      <c r="BI1240"/>
      <c r="BJ1240"/>
      <c r="BK1240"/>
      <c r="BL1240"/>
      <c r="BM1240"/>
      <c r="BN1240"/>
      <c r="BO1240"/>
      <c r="BP1240"/>
      <c r="BQ1240"/>
      <c r="BR1240"/>
    </row>
    <row r="1241" spans="33:70" x14ac:dyDescent="0.35">
      <c r="AG1241"/>
      <c r="AH1241"/>
      <c r="AI1241"/>
      <c r="AJ1241"/>
      <c r="AK1241"/>
      <c r="AL1241"/>
      <c r="AM1241"/>
      <c r="AN1241"/>
      <c r="AO1241"/>
      <c r="AP1241"/>
      <c r="AQ1241"/>
      <c r="AR1241"/>
      <c r="AS1241"/>
      <c r="AT1241"/>
      <c r="AU1241"/>
      <c r="AV1241"/>
      <c r="AW1241"/>
      <c r="AX1241"/>
      <c r="AY1241"/>
      <c r="AZ1241"/>
      <c r="BA1241"/>
      <c r="BB1241"/>
      <c r="BC1241"/>
      <c r="BD1241"/>
      <c r="BE1241"/>
      <c r="BF1241"/>
      <c r="BG1241"/>
      <c r="BH1241"/>
      <c r="BI1241"/>
      <c r="BJ1241"/>
      <c r="BK1241"/>
      <c r="BL1241"/>
      <c r="BM1241"/>
      <c r="BN1241"/>
      <c r="BO1241"/>
      <c r="BP1241"/>
      <c r="BQ1241"/>
      <c r="BR1241"/>
    </row>
    <row r="1242" spans="33:70" x14ac:dyDescent="0.35">
      <c r="AG1242"/>
      <c r="AH1242"/>
      <c r="AI1242"/>
      <c r="AJ1242"/>
      <c r="AK1242"/>
      <c r="AL1242"/>
      <c r="AM1242"/>
      <c r="AN1242"/>
      <c r="AO1242"/>
      <c r="AP1242"/>
      <c r="AQ1242"/>
      <c r="AR1242"/>
      <c r="AS1242"/>
      <c r="AT1242"/>
      <c r="AU1242"/>
      <c r="AV1242"/>
      <c r="AW1242"/>
      <c r="AX1242"/>
      <c r="AY1242"/>
      <c r="AZ1242"/>
      <c r="BA1242"/>
      <c r="BB1242"/>
      <c r="BC1242"/>
      <c r="BD1242"/>
      <c r="BE1242"/>
      <c r="BF1242"/>
      <c r="BG1242"/>
      <c r="BH1242"/>
      <c r="BI1242"/>
      <c r="BJ1242"/>
      <c r="BK1242"/>
      <c r="BL1242"/>
      <c r="BM1242"/>
      <c r="BN1242"/>
      <c r="BO1242"/>
      <c r="BP1242"/>
      <c r="BQ1242"/>
      <c r="BR1242"/>
    </row>
    <row r="1243" spans="33:70" x14ac:dyDescent="0.35"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</row>
    <row r="1244" spans="33:70" x14ac:dyDescent="0.35"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</row>
    <row r="1245" spans="33:70" x14ac:dyDescent="0.35"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</row>
    <row r="1246" spans="33:70" x14ac:dyDescent="0.35"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</row>
    <row r="1247" spans="33:70" x14ac:dyDescent="0.35">
      <c r="AG1247"/>
      <c r="AH1247"/>
      <c r="AI1247"/>
      <c r="AJ1247"/>
      <c r="AK1247"/>
      <c r="AL1247"/>
      <c r="AM1247"/>
      <c r="AN1247"/>
      <c r="AO1247"/>
      <c r="AP1247"/>
      <c r="AQ1247"/>
      <c r="AR1247"/>
      <c r="AS1247"/>
      <c r="AT1247"/>
      <c r="AU1247"/>
      <c r="AV1247"/>
      <c r="AW1247"/>
      <c r="AX1247"/>
      <c r="AY1247"/>
      <c r="AZ1247"/>
      <c r="BA1247"/>
      <c r="BB1247"/>
      <c r="BC1247"/>
      <c r="BD1247"/>
      <c r="BE1247"/>
      <c r="BF1247"/>
      <c r="BG1247"/>
      <c r="BH1247"/>
      <c r="BI1247"/>
      <c r="BJ1247"/>
      <c r="BK1247"/>
      <c r="BL1247"/>
      <c r="BM1247"/>
      <c r="BN1247"/>
      <c r="BO1247"/>
      <c r="BP1247"/>
      <c r="BQ1247"/>
      <c r="BR1247"/>
    </row>
    <row r="1248" spans="33:70" x14ac:dyDescent="0.35">
      <c r="AG1248"/>
      <c r="AH1248"/>
      <c r="AI1248"/>
      <c r="AJ1248"/>
      <c r="AK1248"/>
      <c r="AL1248"/>
      <c r="AM1248"/>
      <c r="AN1248"/>
      <c r="AO1248"/>
      <c r="AP1248"/>
      <c r="AQ1248"/>
      <c r="AR1248"/>
      <c r="AS1248"/>
      <c r="AT1248"/>
      <c r="AU1248"/>
      <c r="AV1248"/>
      <c r="AW1248"/>
      <c r="AX1248"/>
      <c r="AY1248"/>
      <c r="AZ1248"/>
      <c r="BA1248"/>
      <c r="BB1248"/>
      <c r="BC1248"/>
      <c r="BD1248"/>
      <c r="BE1248"/>
      <c r="BF1248"/>
      <c r="BG1248"/>
      <c r="BH1248"/>
      <c r="BI1248"/>
      <c r="BJ1248"/>
      <c r="BK1248"/>
      <c r="BL1248"/>
      <c r="BM1248"/>
      <c r="BN1248"/>
      <c r="BO1248"/>
      <c r="BP1248"/>
      <c r="BQ1248"/>
      <c r="BR1248"/>
    </row>
    <row r="1249" spans="33:70" x14ac:dyDescent="0.35">
      <c r="AG1249"/>
      <c r="AH1249"/>
      <c r="AI1249"/>
      <c r="AJ1249"/>
      <c r="AK1249"/>
      <c r="AL1249"/>
      <c r="AM1249"/>
      <c r="AN1249"/>
      <c r="AO1249"/>
      <c r="AP1249"/>
      <c r="AQ1249"/>
      <c r="AR1249"/>
      <c r="AS1249"/>
      <c r="AT1249"/>
      <c r="AU1249"/>
      <c r="AV1249"/>
      <c r="AW1249"/>
      <c r="AX1249"/>
      <c r="AY1249"/>
      <c r="AZ1249"/>
      <c r="BA1249"/>
      <c r="BB1249"/>
      <c r="BC1249"/>
      <c r="BD1249"/>
      <c r="BE1249"/>
      <c r="BF1249"/>
      <c r="BG1249"/>
      <c r="BH1249"/>
      <c r="BI1249"/>
      <c r="BJ1249"/>
      <c r="BK1249"/>
      <c r="BL1249"/>
      <c r="BM1249"/>
      <c r="BN1249"/>
      <c r="BO1249"/>
      <c r="BP1249"/>
      <c r="BQ1249"/>
      <c r="BR1249"/>
    </row>
    <row r="1250" spans="33:70" x14ac:dyDescent="0.35">
      <c r="AG1250"/>
      <c r="AH1250"/>
      <c r="AI1250"/>
      <c r="AJ1250"/>
      <c r="AK1250"/>
      <c r="AL1250"/>
      <c r="AM1250"/>
      <c r="AN1250"/>
      <c r="AO1250"/>
      <c r="AP1250"/>
      <c r="AQ1250"/>
      <c r="AR1250"/>
      <c r="AS1250"/>
      <c r="AT1250"/>
      <c r="AU1250"/>
      <c r="AV1250"/>
      <c r="AW1250"/>
      <c r="AX1250"/>
      <c r="AY1250"/>
      <c r="AZ1250"/>
      <c r="BA1250"/>
      <c r="BB1250"/>
      <c r="BC1250"/>
      <c r="BD1250"/>
      <c r="BE1250"/>
      <c r="BF1250"/>
      <c r="BG1250"/>
      <c r="BH1250"/>
      <c r="BI1250"/>
      <c r="BJ1250"/>
      <c r="BK1250"/>
      <c r="BL1250"/>
      <c r="BM1250"/>
      <c r="BN1250"/>
      <c r="BO1250"/>
      <c r="BP1250"/>
      <c r="BQ1250"/>
      <c r="BR1250"/>
    </row>
    <row r="1251" spans="33:70" x14ac:dyDescent="0.35">
      <c r="AG1251"/>
      <c r="AH1251"/>
      <c r="AI1251"/>
      <c r="AJ1251"/>
      <c r="AK1251"/>
      <c r="AL1251"/>
      <c r="AM1251"/>
      <c r="AN1251"/>
      <c r="AO1251"/>
      <c r="AP1251"/>
      <c r="AQ1251"/>
      <c r="AR1251"/>
      <c r="AS1251"/>
      <c r="AT1251"/>
      <c r="AU1251"/>
      <c r="AV1251"/>
      <c r="AW1251"/>
      <c r="AX1251"/>
      <c r="AY1251"/>
      <c r="AZ1251"/>
      <c r="BA1251"/>
      <c r="BB1251"/>
      <c r="BC1251"/>
      <c r="BD1251"/>
      <c r="BE1251"/>
      <c r="BF1251"/>
      <c r="BG1251"/>
      <c r="BH1251"/>
      <c r="BI1251"/>
      <c r="BJ1251"/>
      <c r="BK1251"/>
      <c r="BL1251"/>
      <c r="BM1251"/>
      <c r="BN1251"/>
      <c r="BO1251"/>
      <c r="BP1251"/>
      <c r="BQ1251"/>
      <c r="BR1251"/>
    </row>
    <row r="1252" spans="33:70" x14ac:dyDescent="0.35">
      <c r="AG1252"/>
      <c r="AH1252"/>
      <c r="AI1252"/>
      <c r="AJ1252"/>
      <c r="AK1252"/>
      <c r="AL1252"/>
      <c r="AM1252"/>
      <c r="AN1252"/>
      <c r="AO1252"/>
      <c r="AP1252"/>
      <c r="AQ1252"/>
      <c r="AR1252"/>
      <c r="AS1252"/>
      <c r="AT1252"/>
      <c r="AU1252"/>
      <c r="AV1252"/>
      <c r="AW1252"/>
      <c r="AX1252"/>
      <c r="AY1252"/>
      <c r="AZ1252"/>
      <c r="BA1252"/>
      <c r="BB1252"/>
      <c r="BC1252"/>
      <c r="BD1252"/>
      <c r="BE1252"/>
      <c r="BF1252"/>
      <c r="BG1252"/>
      <c r="BH1252"/>
      <c r="BI1252"/>
      <c r="BJ1252"/>
      <c r="BK1252"/>
      <c r="BL1252"/>
      <c r="BM1252"/>
      <c r="BN1252"/>
      <c r="BO1252"/>
      <c r="BP1252"/>
      <c r="BQ1252"/>
      <c r="BR1252"/>
    </row>
    <row r="1253" spans="33:70" x14ac:dyDescent="0.35">
      <c r="AG1253"/>
      <c r="AH1253"/>
      <c r="AI1253"/>
      <c r="AJ1253"/>
      <c r="AK1253"/>
      <c r="AL1253"/>
      <c r="AM1253"/>
      <c r="AN1253"/>
      <c r="AO1253"/>
      <c r="AP1253"/>
      <c r="AQ1253"/>
      <c r="AR1253"/>
      <c r="AS1253"/>
      <c r="AT1253"/>
      <c r="AU1253"/>
      <c r="AV1253"/>
      <c r="AW1253"/>
      <c r="AX1253"/>
      <c r="AY1253"/>
      <c r="AZ1253"/>
      <c r="BA1253"/>
      <c r="BB1253"/>
      <c r="BC1253"/>
      <c r="BD1253"/>
      <c r="BE1253"/>
      <c r="BF1253"/>
      <c r="BG1253"/>
      <c r="BH1253"/>
      <c r="BI1253"/>
      <c r="BJ1253"/>
      <c r="BK1253"/>
      <c r="BL1253"/>
      <c r="BM1253"/>
      <c r="BN1253"/>
      <c r="BO1253"/>
      <c r="BP1253"/>
      <c r="BQ1253"/>
      <c r="BR1253"/>
    </row>
    <row r="1254" spans="33:70" x14ac:dyDescent="0.35">
      <c r="AG1254"/>
      <c r="AH1254"/>
      <c r="AI1254"/>
      <c r="AJ1254"/>
      <c r="AK1254"/>
      <c r="AL1254"/>
      <c r="AM1254"/>
      <c r="AN1254"/>
      <c r="AO1254"/>
      <c r="AP1254"/>
      <c r="AQ1254"/>
      <c r="AR1254"/>
      <c r="AS1254"/>
      <c r="AT1254"/>
      <c r="AU1254"/>
      <c r="AV1254"/>
      <c r="AW1254"/>
      <c r="AX1254"/>
      <c r="AY1254"/>
      <c r="AZ1254"/>
      <c r="BA1254"/>
      <c r="BB1254"/>
      <c r="BC1254"/>
      <c r="BD1254"/>
      <c r="BE1254"/>
      <c r="BF1254"/>
      <c r="BG1254"/>
      <c r="BH1254"/>
      <c r="BI1254"/>
      <c r="BJ1254"/>
      <c r="BK1254"/>
      <c r="BL1254"/>
      <c r="BM1254"/>
      <c r="BN1254"/>
      <c r="BO1254"/>
      <c r="BP1254"/>
      <c r="BQ1254"/>
      <c r="BR1254"/>
    </row>
    <row r="1255" spans="33:70" x14ac:dyDescent="0.35">
      <c r="AG1255"/>
      <c r="AH1255"/>
      <c r="AI1255"/>
      <c r="AJ1255"/>
      <c r="AK1255"/>
      <c r="AL1255"/>
      <c r="AM1255"/>
      <c r="AN1255"/>
      <c r="AO1255"/>
      <c r="AP1255"/>
      <c r="AQ1255"/>
      <c r="AR1255"/>
      <c r="AS1255"/>
      <c r="AT1255"/>
      <c r="AU1255"/>
      <c r="AV1255"/>
      <c r="AW1255"/>
      <c r="AX1255"/>
      <c r="AY1255"/>
      <c r="AZ1255"/>
      <c r="BA1255"/>
      <c r="BB1255"/>
      <c r="BC1255"/>
      <c r="BD1255"/>
      <c r="BE1255"/>
      <c r="BF1255"/>
      <c r="BG1255"/>
      <c r="BH1255"/>
      <c r="BI1255"/>
      <c r="BJ1255"/>
      <c r="BK1255"/>
      <c r="BL1255"/>
      <c r="BM1255"/>
      <c r="BN1255"/>
      <c r="BO1255"/>
      <c r="BP1255"/>
      <c r="BQ1255"/>
      <c r="BR1255"/>
    </row>
    <row r="1256" spans="33:70" x14ac:dyDescent="0.35">
      <c r="AG1256"/>
      <c r="AH1256"/>
      <c r="AI1256"/>
      <c r="AJ1256"/>
      <c r="AK1256"/>
      <c r="AL1256"/>
      <c r="AM1256"/>
      <c r="AN1256"/>
      <c r="AO1256"/>
      <c r="AP1256"/>
      <c r="AQ1256"/>
      <c r="AR1256"/>
      <c r="AS1256"/>
      <c r="AT1256"/>
      <c r="AU1256"/>
      <c r="AV1256"/>
      <c r="AW1256"/>
      <c r="AX1256"/>
      <c r="AY1256"/>
      <c r="AZ1256"/>
      <c r="BA1256"/>
      <c r="BB1256"/>
      <c r="BC1256"/>
      <c r="BD1256"/>
      <c r="BE1256"/>
      <c r="BF1256"/>
      <c r="BG1256"/>
      <c r="BH1256"/>
      <c r="BI1256"/>
      <c r="BJ1256"/>
      <c r="BK1256"/>
      <c r="BL1256"/>
      <c r="BM1256"/>
      <c r="BN1256"/>
      <c r="BO1256"/>
      <c r="BP1256"/>
      <c r="BQ1256"/>
      <c r="BR1256"/>
    </row>
    <row r="1257" spans="33:70" x14ac:dyDescent="0.35"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</row>
    <row r="1258" spans="33:70" x14ac:dyDescent="0.35"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</row>
    <row r="1259" spans="33:70" x14ac:dyDescent="0.35"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</row>
    <row r="1260" spans="33:70" x14ac:dyDescent="0.35"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</row>
    <row r="1261" spans="33:70" x14ac:dyDescent="0.35">
      <c r="AG1261"/>
      <c r="AH1261"/>
      <c r="AI1261"/>
      <c r="AJ1261"/>
      <c r="AK1261"/>
      <c r="AL1261"/>
      <c r="AM1261"/>
      <c r="AN1261"/>
      <c r="AO1261"/>
      <c r="AP1261"/>
      <c r="AQ1261"/>
      <c r="AR1261"/>
      <c r="AS1261"/>
      <c r="AT1261"/>
      <c r="AU1261"/>
      <c r="AV1261"/>
      <c r="AW1261"/>
      <c r="AX1261"/>
      <c r="AY1261"/>
      <c r="AZ1261"/>
      <c r="BA1261"/>
      <c r="BB1261"/>
      <c r="BC1261"/>
      <c r="BD1261"/>
      <c r="BE1261"/>
      <c r="BF1261"/>
      <c r="BG1261"/>
      <c r="BH1261"/>
      <c r="BI1261"/>
      <c r="BJ1261"/>
      <c r="BK1261"/>
      <c r="BL1261"/>
      <c r="BM1261"/>
      <c r="BN1261"/>
      <c r="BO1261"/>
      <c r="BP1261"/>
      <c r="BQ1261"/>
      <c r="BR1261"/>
    </row>
    <row r="1262" spans="33:70" x14ac:dyDescent="0.35">
      <c r="AG1262"/>
      <c r="AH1262"/>
      <c r="AI1262"/>
      <c r="AJ1262"/>
      <c r="AK1262"/>
      <c r="AL1262"/>
      <c r="AM1262"/>
      <c r="AN1262"/>
      <c r="AO1262"/>
      <c r="AP1262"/>
      <c r="AQ1262"/>
      <c r="AR1262"/>
      <c r="AS1262"/>
      <c r="AT1262"/>
      <c r="AU1262"/>
      <c r="AV1262"/>
      <c r="AW1262"/>
      <c r="AX1262"/>
      <c r="AY1262"/>
      <c r="AZ1262"/>
      <c r="BA1262"/>
      <c r="BB1262"/>
      <c r="BC1262"/>
      <c r="BD1262"/>
      <c r="BE1262"/>
      <c r="BF1262"/>
      <c r="BG1262"/>
      <c r="BH1262"/>
      <c r="BI1262"/>
      <c r="BJ1262"/>
      <c r="BK1262"/>
      <c r="BL1262"/>
      <c r="BM1262"/>
      <c r="BN1262"/>
      <c r="BO1262"/>
      <c r="BP1262"/>
      <c r="BQ1262"/>
      <c r="BR1262"/>
    </row>
    <row r="1263" spans="33:70" x14ac:dyDescent="0.35">
      <c r="AG1263"/>
      <c r="AH1263"/>
      <c r="AI1263"/>
      <c r="AJ1263"/>
      <c r="AK1263"/>
      <c r="AL1263"/>
      <c r="AM1263"/>
      <c r="AN1263"/>
      <c r="AO1263"/>
      <c r="AP1263"/>
      <c r="AQ1263"/>
      <c r="AR1263"/>
      <c r="AS1263"/>
      <c r="AT1263"/>
      <c r="AU1263"/>
      <c r="AV1263"/>
      <c r="AW1263"/>
      <c r="AX1263"/>
      <c r="AY1263"/>
      <c r="AZ1263"/>
      <c r="BA1263"/>
      <c r="BB1263"/>
      <c r="BC1263"/>
      <c r="BD1263"/>
      <c r="BE1263"/>
      <c r="BF1263"/>
      <c r="BG1263"/>
      <c r="BH1263"/>
      <c r="BI1263"/>
      <c r="BJ1263"/>
      <c r="BK1263"/>
      <c r="BL1263"/>
      <c r="BM1263"/>
      <c r="BN1263"/>
      <c r="BO1263"/>
      <c r="BP1263"/>
      <c r="BQ1263"/>
      <c r="BR1263"/>
    </row>
    <row r="1264" spans="33:70" x14ac:dyDescent="0.35">
      <c r="AG1264"/>
      <c r="AH1264"/>
      <c r="AI1264"/>
      <c r="AJ1264"/>
      <c r="AK1264"/>
      <c r="AL1264"/>
      <c r="AM1264"/>
      <c r="AN1264"/>
      <c r="AO1264"/>
      <c r="AP1264"/>
      <c r="AQ1264"/>
      <c r="AR1264"/>
      <c r="AS1264"/>
      <c r="AT1264"/>
      <c r="AU1264"/>
      <c r="AV1264"/>
      <c r="AW1264"/>
      <c r="AX1264"/>
      <c r="AY1264"/>
      <c r="AZ1264"/>
      <c r="BA1264"/>
      <c r="BB1264"/>
      <c r="BC1264"/>
      <c r="BD1264"/>
      <c r="BE1264"/>
      <c r="BF1264"/>
      <c r="BG1264"/>
      <c r="BH1264"/>
      <c r="BI1264"/>
      <c r="BJ1264"/>
      <c r="BK1264"/>
      <c r="BL1264"/>
      <c r="BM1264"/>
      <c r="BN1264"/>
      <c r="BO1264"/>
      <c r="BP1264"/>
      <c r="BQ1264"/>
      <c r="BR1264"/>
    </row>
    <row r="1265" spans="33:70" x14ac:dyDescent="0.35">
      <c r="AG1265"/>
      <c r="AH1265"/>
      <c r="AI1265"/>
      <c r="AJ1265"/>
      <c r="AK1265"/>
      <c r="AL1265"/>
      <c r="AM1265"/>
      <c r="AN1265"/>
      <c r="AO1265"/>
      <c r="AP1265"/>
      <c r="AQ1265"/>
      <c r="AR1265"/>
      <c r="AS1265"/>
      <c r="AT1265"/>
      <c r="AU1265"/>
      <c r="AV1265"/>
      <c r="AW1265"/>
      <c r="AX1265"/>
      <c r="AY1265"/>
      <c r="AZ1265"/>
      <c r="BA1265"/>
      <c r="BB1265"/>
      <c r="BC1265"/>
      <c r="BD1265"/>
      <c r="BE1265"/>
      <c r="BF1265"/>
      <c r="BG1265"/>
      <c r="BH1265"/>
      <c r="BI1265"/>
      <c r="BJ1265"/>
      <c r="BK1265"/>
      <c r="BL1265"/>
      <c r="BM1265"/>
      <c r="BN1265"/>
      <c r="BO1265"/>
      <c r="BP1265"/>
      <c r="BQ1265"/>
      <c r="BR1265"/>
    </row>
    <row r="1266" spans="33:70" x14ac:dyDescent="0.35"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  <c r="BE1266"/>
      <c r="BF1266"/>
      <c r="BG1266"/>
      <c r="BH1266"/>
      <c r="BI1266"/>
      <c r="BJ1266"/>
      <c r="BK1266"/>
      <c r="BL1266"/>
      <c r="BM1266"/>
      <c r="BN1266"/>
      <c r="BO1266"/>
      <c r="BP1266"/>
      <c r="BQ1266"/>
      <c r="BR1266"/>
    </row>
    <row r="1267" spans="33:70" x14ac:dyDescent="0.35">
      <c r="AG1267"/>
      <c r="AH1267"/>
      <c r="AI1267"/>
      <c r="AJ1267"/>
      <c r="AK1267"/>
      <c r="AL1267"/>
      <c r="AM1267"/>
      <c r="AN1267"/>
      <c r="AO1267"/>
      <c r="AP1267"/>
      <c r="AQ1267"/>
      <c r="AR1267"/>
      <c r="AS1267"/>
      <c r="AT1267"/>
      <c r="AU1267"/>
      <c r="AV1267"/>
      <c r="AW1267"/>
      <c r="AX1267"/>
      <c r="AY1267"/>
      <c r="AZ1267"/>
      <c r="BA1267"/>
      <c r="BB1267"/>
      <c r="BC1267"/>
      <c r="BD1267"/>
      <c r="BE1267"/>
      <c r="BF1267"/>
      <c r="BG1267"/>
      <c r="BH1267"/>
      <c r="BI1267"/>
      <c r="BJ1267"/>
      <c r="BK1267"/>
      <c r="BL1267"/>
      <c r="BM1267"/>
      <c r="BN1267"/>
      <c r="BO1267"/>
      <c r="BP1267"/>
      <c r="BQ1267"/>
      <c r="BR1267"/>
    </row>
    <row r="1268" spans="33:70" x14ac:dyDescent="0.35">
      <c r="AG1268"/>
      <c r="AH1268"/>
      <c r="AI1268"/>
      <c r="AJ1268"/>
      <c r="AK1268"/>
      <c r="AL1268"/>
      <c r="AM1268"/>
      <c r="AN1268"/>
      <c r="AO1268"/>
      <c r="AP1268"/>
      <c r="AQ1268"/>
      <c r="AR1268"/>
      <c r="AS1268"/>
      <c r="AT1268"/>
      <c r="AU1268"/>
      <c r="AV1268"/>
      <c r="AW1268"/>
      <c r="AX1268"/>
      <c r="AY1268"/>
      <c r="AZ1268"/>
      <c r="BA1268"/>
      <c r="BB1268"/>
      <c r="BC1268"/>
      <c r="BD1268"/>
      <c r="BE1268"/>
      <c r="BF1268"/>
      <c r="BG1268"/>
      <c r="BH1268"/>
      <c r="BI1268"/>
      <c r="BJ1268"/>
      <c r="BK1268"/>
      <c r="BL1268"/>
      <c r="BM1268"/>
      <c r="BN1268"/>
      <c r="BO1268"/>
      <c r="BP1268"/>
      <c r="BQ1268"/>
      <c r="BR1268"/>
    </row>
    <row r="1269" spans="33:70" x14ac:dyDescent="0.35">
      <c r="AG1269"/>
      <c r="AH1269"/>
      <c r="AI1269"/>
      <c r="AJ1269"/>
      <c r="AK1269"/>
      <c r="AL1269"/>
      <c r="AM1269"/>
      <c r="AN1269"/>
      <c r="AO1269"/>
      <c r="AP1269"/>
      <c r="AQ1269"/>
      <c r="AR1269"/>
      <c r="AS1269"/>
      <c r="AT1269"/>
      <c r="AU1269"/>
      <c r="AV1269"/>
      <c r="AW1269"/>
      <c r="AX1269"/>
      <c r="AY1269"/>
      <c r="AZ1269"/>
      <c r="BA1269"/>
      <c r="BB1269"/>
      <c r="BC1269"/>
      <c r="BD1269"/>
      <c r="BE1269"/>
      <c r="BF1269"/>
      <c r="BG1269"/>
      <c r="BH1269"/>
      <c r="BI1269"/>
      <c r="BJ1269"/>
      <c r="BK1269"/>
      <c r="BL1269"/>
      <c r="BM1269"/>
      <c r="BN1269"/>
      <c r="BO1269"/>
      <c r="BP1269"/>
      <c r="BQ1269"/>
      <c r="BR1269"/>
    </row>
    <row r="1270" spans="33:70" x14ac:dyDescent="0.35">
      <c r="AG1270"/>
      <c r="AH1270"/>
      <c r="AI1270"/>
      <c r="AJ1270"/>
      <c r="AK1270"/>
      <c r="AL1270"/>
      <c r="AM1270"/>
      <c r="AN1270"/>
      <c r="AO1270"/>
      <c r="AP1270"/>
      <c r="AQ1270"/>
      <c r="AR1270"/>
      <c r="AS1270"/>
      <c r="AT1270"/>
      <c r="AU1270"/>
      <c r="AV1270"/>
      <c r="AW1270"/>
      <c r="AX1270"/>
      <c r="AY1270"/>
      <c r="AZ1270"/>
      <c r="BA1270"/>
      <c r="BB1270"/>
      <c r="BC1270"/>
      <c r="BD1270"/>
      <c r="BE1270"/>
      <c r="BF1270"/>
      <c r="BG1270"/>
      <c r="BH1270"/>
      <c r="BI1270"/>
      <c r="BJ1270"/>
      <c r="BK1270"/>
      <c r="BL1270"/>
      <c r="BM1270"/>
      <c r="BN1270"/>
      <c r="BO1270"/>
      <c r="BP1270"/>
      <c r="BQ1270"/>
      <c r="BR1270"/>
    </row>
    <row r="1271" spans="33:70" x14ac:dyDescent="0.35">
      <c r="AG1271"/>
      <c r="AH1271"/>
      <c r="AI1271"/>
      <c r="AJ1271"/>
      <c r="AK1271"/>
      <c r="AL1271"/>
      <c r="AM1271"/>
      <c r="AN1271"/>
      <c r="AO1271"/>
      <c r="AP1271"/>
      <c r="AQ1271"/>
      <c r="AR1271"/>
      <c r="AS1271"/>
      <c r="AT1271"/>
      <c r="AU1271"/>
      <c r="AV1271"/>
      <c r="AW1271"/>
      <c r="AX1271"/>
      <c r="AY1271"/>
      <c r="AZ1271"/>
      <c r="BA1271"/>
      <c r="BB1271"/>
      <c r="BC1271"/>
      <c r="BD1271"/>
      <c r="BE1271"/>
      <c r="BF1271"/>
      <c r="BG1271"/>
      <c r="BH1271"/>
      <c r="BI1271"/>
      <c r="BJ1271"/>
      <c r="BK1271"/>
      <c r="BL1271"/>
      <c r="BM1271"/>
      <c r="BN1271"/>
      <c r="BO1271"/>
      <c r="BP1271"/>
      <c r="BQ1271"/>
      <c r="BR1271"/>
    </row>
    <row r="1272" spans="33:70" x14ac:dyDescent="0.35">
      <c r="AG1272"/>
      <c r="AH1272"/>
      <c r="AI1272"/>
      <c r="AJ1272"/>
      <c r="AK1272"/>
      <c r="AL1272"/>
      <c r="AM1272"/>
      <c r="AN1272"/>
      <c r="AO1272"/>
      <c r="AP1272"/>
      <c r="AQ1272"/>
      <c r="AR1272"/>
      <c r="AS1272"/>
      <c r="AT1272"/>
      <c r="AU1272"/>
      <c r="AV1272"/>
      <c r="AW1272"/>
      <c r="AX1272"/>
      <c r="AY1272"/>
      <c r="AZ1272"/>
      <c r="BA1272"/>
      <c r="BB1272"/>
      <c r="BC1272"/>
      <c r="BD1272"/>
      <c r="BE1272"/>
      <c r="BF1272"/>
      <c r="BG1272"/>
      <c r="BH1272"/>
      <c r="BI1272"/>
      <c r="BJ1272"/>
      <c r="BK1272"/>
      <c r="BL1272"/>
      <c r="BM1272"/>
      <c r="BN1272"/>
      <c r="BO1272"/>
      <c r="BP1272"/>
      <c r="BQ1272"/>
      <c r="BR1272"/>
    </row>
    <row r="1273" spans="33:70" x14ac:dyDescent="0.35">
      <c r="AG1273"/>
      <c r="AH1273"/>
      <c r="AI1273"/>
      <c r="AJ1273"/>
      <c r="AK1273"/>
      <c r="AL1273"/>
      <c r="AM1273"/>
      <c r="AN1273"/>
      <c r="AO1273"/>
      <c r="AP1273"/>
      <c r="AQ1273"/>
      <c r="AR1273"/>
      <c r="AS1273"/>
      <c r="AT1273"/>
      <c r="AU1273"/>
      <c r="AV1273"/>
      <c r="AW1273"/>
      <c r="AX1273"/>
      <c r="AY1273"/>
      <c r="AZ1273"/>
      <c r="BA1273"/>
      <c r="BB1273"/>
      <c r="BC1273"/>
      <c r="BD1273"/>
      <c r="BE1273"/>
      <c r="BF1273"/>
      <c r="BG1273"/>
      <c r="BH1273"/>
      <c r="BI1273"/>
      <c r="BJ1273"/>
      <c r="BK1273"/>
      <c r="BL1273"/>
      <c r="BM1273"/>
      <c r="BN1273"/>
      <c r="BO1273"/>
      <c r="BP1273"/>
      <c r="BQ1273"/>
      <c r="BR1273"/>
    </row>
    <row r="1274" spans="33:70" x14ac:dyDescent="0.35">
      <c r="AG1274"/>
      <c r="AH1274"/>
      <c r="AI1274"/>
      <c r="AJ1274"/>
      <c r="AK1274"/>
      <c r="AL1274"/>
      <c r="AM1274"/>
      <c r="AN1274"/>
      <c r="AO1274"/>
      <c r="AP1274"/>
      <c r="AQ1274"/>
      <c r="AR1274"/>
      <c r="AS1274"/>
      <c r="AT1274"/>
      <c r="AU1274"/>
      <c r="AV1274"/>
      <c r="AW1274"/>
      <c r="AX1274"/>
      <c r="AY1274"/>
      <c r="AZ1274"/>
      <c r="BA1274"/>
      <c r="BB1274"/>
      <c r="BC1274"/>
      <c r="BD1274"/>
      <c r="BE1274"/>
      <c r="BF1274"/>
      <c r="BG1274"/>
      <c r="BH1274"/>
      <c r="BI1274"/>
      <c r="BJ1274"/>
      <c r="BK1274"/>
      <c r="BL1274"/>
      <c r="BM1274"/>
      <c r="BN1274"/>
      <c r="BO1274"/>
      <c r="BP1274"/>
      <c r="BQ1274"/>
      <c r="BR1274"/>
    </row>
    <row r="1275" spans="33:70" x14ac:dyDescent="0.35">
      <c r="AG1275"/>
      <c r="AH1275"/>
      <c r="AI1275"/>
      <c r="AJ1275"/>
      <c r="AK1275"/>
      <c r="AL1275"/>
      <c r="AM1275"/>
      <c r="AN1275"/>
      <c r="AO1275"/>
      <c r="AP1275"/>
      <c r="AQ1275"/>
      <c r="AR1275"/>
      <c r="AS1275"/>
      <c r="AT1275"/>
      <c r="AU1275"/>
      <c r="AV1275"/>
      <c r="AW1275"/>
      <c r="AX1275"/>
      <c r="AY1275"/>
      <c r="AZ1275"/>
      <c r="BA1275"/>
      <c r="BB1275"/>
      <c r="BC1275"/>
      <c r="BD1275"/>
      <c r="BE1275"/>
      <c r="BF1275"/>
      <c r="BG1275"/>
      <c r="BH1275"/>
      <c r="BI1275"/>
      <c r="BJ1275"/>
      <c r="BK1275"/>
      <c r="BL1275"/>
      <c r="BM1275"/>
      <c r="BN1275"/>
      <c r="BO1275"/>
      <c r="BP1275"/>
      <c r="BQ1275"/>
      <c r="BR1275"/>
    </row>
    <row r="1276" spans="33:70" x14ac:dyDescent="0.35">
      <c r="AG1276"/>
      <c r="AH1276"/>
      <c r="AI1276"/>
      <c r="AJ1276"/>
      <c r="AK1276"/>
      <c r="AL1276"/>
      <c r="AM1276"/>
      <c r="AN1276"/>
      <c r="AO1276"/>
      <c r="AP1276"/>
      <c r="AQ1276"/>
      <c r="AR1276"/>
      <c r="AS1276"/>
      <c r="AT1276"/>
      <c r="AU1276"/>
      <c r="AV1276"/>
      <c r="AW1276"/>
      <c r="AX1276"/>
      <c r="AY1276"/>
      <c r="AZ1276"/>
      <c r="BA1276"/>
      <c r="BB1276"/>
      <c r="BC1276"/>
      <c r="BD1276"/>
      <c r="BE1276"/>
      <c r="BF1276"/>
      <c r="BG1276"/>
      <c r="BH1276"/>
      <c r="BI1276"/>
      <c r="BJ1276"/>
      <c r="BK1276"/>
      <c r="BL1276"/>
      <c r="BM1276"/>
      <c r="BN1276"/>
      <c r="BO1276"/>
      <c r="BP1276"/>
      <c r="BQ1276"/>
      <c r="BR1276"/>
    </row>
    <row r="1277" spans="33:70" x14ac:dyDescent="0.35">
      <c r="AG1277"/>
      <c r="AH1277"/>
      <c r="AI1277"/>
      <c r="AJ1277"/>
      <c r="AK1277"/>
      <c r="AL1277"/>
      <c r="AM1277"/>
      <c r="AN1277"/>
      <c r="AO1277"/>
      <c r="AP1277"/>
      <c r="AQ1277"/>
      <c r="AR1277"/>
      <c r="AS1277"/>
      <c r="AT1277"/>
      <c r="AU1277"/>
      <c r="AV1277"/>
      <c r="AW1277"/>
      <c r="AX1277"/>
      <c r="AY1277"/>
      <c r="AZ1277"/>
      <c r="BA1277"/>
      <c r="BB1277"/>
      <c r="BC1277"/>
      <c r="BD1277"/>
      <c r="BE1277"/>
      <c r="BF1277"/>
      <c r="BG1277"/>
      <c r="BH1277"/>
      <c r="BI1277"/>
      <c r="BJ1277"/>
      <c r="BK1277"/>
      <c r="BL1277"/>
      <c r="BM1277"/>
      <c r="BN1277"/>
      <c r="BO1277"/>
      <c r="BP1277"/>
      <c r="BQ1277"/>
      <c r="BR1277"/>
    </row>
    <row r="1278" spans="33:70" x14ac:dyDescent="0.35">
      <c r="AG1278"/>
      <c r="AH1278"/>
      <c r="AI1278"/>
      <c r="AJ1278"/>
      <c r="AK1278"/>
      <c r="AL1278"/>
      <c r="AM1278"/>
      <c r="AN1278"/>
      <c r="AO1278"/>
      <c r="AP1278"/>
      <c r="AQ1278"/>
      <c r="AR1278"/>
      <c r="AS1278"/>
      <c r="AT1278"/>
      <c r="AU1278"/>
      <c r="AV1278"/>
      <c r="AW1278"/>
      <c r="AX1278"/>
      <c r="AY1278"/>
      <c r="AZ1278"/>
      <c r="BA1278"/>
      <c r="BB1278"/>
      <c r="BC1278"/>
      <c r="BD1278"/>
      <c r="BE1278"/>
      <c r="BF1278"/>
      <c r="BG1278"/>
      <c r="BH1278"/>
      <c r="BI1278"/>
      <c r="BJ1278"/>
      <c r="BK1278"/>
      <c r="BL1278"/>
      <c r="BM1278"/>
      <c r="BN1278"/>
      <c r="BO1278"/>
      <c r="BP1278"/>
      <c r="BQ1278"/>
      <c r="BR1278"/>
    </row>
    <row r="1279" spans="33:70" x14ac:dyDescent="0.35">
      <c r="AG1279"/>
      <c r="AH1279"/>
      <c r="AI1279"/>
      <c r="AJ1279"/>
      <c r="AK1279"/>
      <c r="AL1279"/>
      <c r="AM1279"/>
      <c r="AN1279"/>
      <c r="AO1279"/>
      <c r="AP1279"/>
      <c r="AQ1279"/>
      <c r="AR1279"/>
      <c r="AS1279"/>
      <c r="AT1279"/>
      <c r="AU1279"/>
      <c r="AV1279"/>
      <c r="AW1279"/>
      <c r="AX1279"/>
      <c r="AY1279"/>
      <c r="AZ1279"/>
      <c r="BA1279"/>
      <c r="BB1279"/>
      <c r="BC1279"/>
      <c r="BD1279"/>
      <c r="BE1279"/>
      <c r="BF1279"/>
      <c r="BG1279"/>
      <c r="BH1279"/>
      <c r="BI1279"/>
      <c r="BJ1279"/>
      <c r="BK1279"/>
      <c r="BL1279"/>
      <c r="BM1279"/>
      <c r="BN1279"/>
      <c r="BO1279"/>
      <c r="BP1279"/>
      <c r="BQ1279"/>
      <c r="BR1279"/>
    </row>
    <row r="1280" spans="33:70" x14ac:dyDescent="0.35"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  <c r="BG1280"/>
      <c r="BH1280"/>
      <c r="BI1280"/>
      <c r="BJ1280"/>
      <c r="BK1280"/>
      <c r="BL1280"/>
      <c r="BM1280"/>
      <c r="BN1280"/>
      <c r="BO1280"/>
      <c r="BP1280"/>
      <c r="BQ1280"/>
      <c r="BR1280"/>
    </row>
    <row r="1281" spans="33:70" x14ac:dyDescent="0.35">
      <c r="AG1281"/>
      <c r="AH1281"/>
      <c r="AI1281"/>
      <c r="AJ1281"/>
      <c r="AK1281"/>
      <c r="AL1281"/>
      <c r="AM1281"/>
      <c r="AN1281"/>
      <c r="AO1281"/>
      <c r="AP1281"/>
      <c r="AQ1281"/>
      <c r="AR1281"/>
      <c r="AS1281"/>
      <c r="AT1281"/>
      <c r="AU1281"/>
      <c r="AV1281"/>
      <c r="AW1281"/>
      <c r="AX1281"/>
      <c r="AY1281"/>
      <c r="AZ1281"/>
      <c r="BA1281"/>
      <c r="BB1281"/>
      <c r="BC1281"/>
      <c r="BD1281"/>
      <c r="BE1281"/>
      <c r="BF1281"/>
      <c r="BG1281"/>
      <c r="BH1281"/>
      <c r="BI1281"/>
      <c r="BJ1281"/>
      <c r="BK1281"/>
      <c r="BL1281"/>
      <c r="BM1281"/>
      <c r="BN1281"/>
      <c r="BO1281"/>
      <c r="BP1281"/>
      <c r="BQ1281"/>
      <c r="BR1281"/>
    </row>
    <row r="1282" spans="33:70" x14ac:dyDescent="0.35">
      <c r="AG1282"/>
      <c r="AH1282"/>
      <c r="AI1282"/>
      <c r="AJ1282"/>
      <c r="AK1282"/>
      <c r="AL1282"/>
      <c r="AM1282"/>
      <c r="AN1282"/>
      <c r="AO1282"/>
      <c r="AP1282"/>
      <c r="AQ1282"/>
      <c r="AR1282"/>
      <c r="AS1282"/>
      <c r="AT1282"/>
      <c r="AU1282"/>
      <c r="AV1282"/>
      <c r="AW1282"/>
      <c r="AX1282"/>
      <c r="AY1282"/>
      <c r="AZ1282"/>
      <c r="BA1282"/>
      <c r="BB1282"/>
      <c r="BC1282"/>
      <c r="BD1282"/>
      <c r="BE1282"/>
      <c r="BF1282"/>
      <c r="BG1282"/>
      <c r="BH1282"/>
      <c r="BI1282"/>
      <c r="BJ1282"/>
      <c r="BK1282"/>
      <c r="BL1282"/>
      <c r="BM1282"/>
      <c r="BN1282"/>
      <c r="BO1282"/>
      <c r="BP1282"/>
      <c r="BQ1282"/>
      <c r="BR1282"/>
    </row>
    <row r="1283" spans="33:70" x14ac:dyDescent="0.35">
      <c r="AG1283"/>
      <c r="AH1283"/>
      <c r="AI1283"/>
      <c r="AJ1283"/>
      <c r="AK1283"/>
      <c r="AL1283"/>
      <c r="AM1283"/>
      <c r="AN1283"/>
      <c r="AO1283"/>
      <c r="AP1283"/>
      <c r="AQ1283"/>
      <c r="AR1283"/>
      <c r="AS1283"/>
      <c r="AT1283"/>
      <c r="AU1283"/>
      <c r="AV1283"/>
      <c r="AW1283"/>
      <c r="AX1283"/>
      <c r="AY1283"/>
      <c r="AZ1283"/>
      <c r="BA1283"/>
      <c r="BB1283"/>
      <c r="BC1283"/>
      <c r="BD1283"/>
      <c r="BE1283"/>
      <c r="BF1283"/>
      <c r="BG1283"/>
      <c r="BH1283"/>
      <c r="BI1283"/>
      <c r="BJ1283"/>
      <c r="BK1283"/>
      <c r="BL1283"/>
      <c r="BM1283"/>
      <c r="BN1283"/>
      <c r="BO1283"/>
      <c r="BP1283"/>
      <c r="BQ1283"/>
      <c r="BR1283"/>
    </row>
    <row r="1284" spans="33:70" x14ac:dyDescent="0.35">
      <c r="AG1284"/>
      <c r="AH1284"/>
      <c r="AI1284"/>
      <c r="AJ1284"/>
      <c r="AK1284"/>
      <c r="AL1284"/>
      <c r="AM1284"/>
      <c r="AN1284"/>
      <c r="AO1284"/>
      <c r="AP1284"/>
      <c r="AQ1284"/>
      <c r="AR1284"/>
      <c r="AS1284"/>
      <c r="AT1284"/>
      <c r="AU1284"/>
      <c r="AV1284"/>
      <c r="AW1284"/>
      <c r="AX1284"/>
      <c r="AY1284"/>
      <c r="AZ1284"/>
      <c r="BA1284"/>
      <c r="BB1284"/>
      <c r="BC1284"/>
      <c r="BD1284"/>
      <c r="BE1284"/>
      <c r="BF1284"/>
      <c r="BG1284"/>
      <c r="BH1284"/>
      <c r="BI1284"/>
      <c r="BJ1284"/>
      <c r="BK1284"/>
      <c r="BL1284"/>
      <c r="BM1284"/>
      <c r="BN1284"/>
      <c r="BO1284"/>
      <c r="BP1284"/>
      <c r="BQ1284"/>
      <c r="BR1284"/>
    </row>
    <row r="1285" spans="33:70" x14ac:dyDescent="0.35">
      <c r="AG1285"/>
      <c r="AH1285"/>
      <c r="AI1285"/>
      <c r="AJ1285"/>
      <c r="AK1285"/>
      <c r="AL1285"/>
      <c r="AM1285"/>
      <c r="AN1285"/>
      <c r="AO1285"/>
      <c r="AP1285"/>
      <c r="AQ1285"/>
      <c r="AR1285"/>
      <c r="AS1285"/>
      <c r="AT1285"/>
      <c r="AU1285"/>
      <c r="AV1285"/>
      <c r="AW1285"/>
      <c r="AX1285"/>
      <c r="AY1285"/>
      <c r="AZ1285"/>
      <c r="BA1285"/>
      <c r="BB1285"/>
      <c r="BC1285"/>
      <c r="BD1285"/>
      <c r="BE1285"/>
      <c r="BF1285"/>
      <c r="BG1285"/>
      <c r="BH1285"/>
      <c r="BI1285"/>
      <c r="BJ1285"/>
      <c r="BK1285"/>
      <c r="BL1285"/>
      <c r="BM1285"/>
      <c r="BN1285"/>
      <c r="BO1285"/>
      <c r="BP1285"/>
      <c r="BQ1285"/>
      <c r="BR1285"/>
    </row>
    <row r="1286" spans="33:70" x14ac:dyDescent="0.35"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</row>
    <row r="1287" spans="33:70" x14ac:dyDescent="0.35"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</row>
    <row r="1288" spans="33:70" x14ac:dyDescent="0.35">
      <c r="AG1288"/>
      <c r="AH1288"/>
      <c r="AI1288"/>
      <c r="AJ1288"/>
      <c r="AK1288"/>
      <c r="AL1288"/>
      <c r="AM1288"/>
      <c r="AN1288"/>
      <c r="AO1288"/>
      <c r="AP1288"/>
      <c r="AQ1288"/>
      <c r="AR1288"/>
      <c r="AS1288"/>
      <c r="AT1288"/>
      <c r="AU1288"/>
      <c r="AV1288"/>
      <c r="AW1288"/>
      <c r="AX1288"/>
      <c r="AY1288"/>
      <c r="AZ1288"/>
      <c r="BA1288"/>
      <c r="BB1288"/>
      <c r="BC1288"/>
      <c r="BD1288"/>
      <c r="BE1288"/>
      <c r="BF1288"/>
      <c r="BG1288"/>
      <c r="BH1288"/>
      <c r="BI1288"/>
      <c r="BJ1288"/>
      <c r="BK1288"/>
      <c r="BL1288"/>
      <c r="BM1288"/>
      <c r="BN1288"/>
      <c r="BO1288"/>
      <c r="BP1288"/>
      <c r="BQ1288"/>
      <c r="BR1288"/>
    </row>
    <row r="1289" spans="33:70" x14ac:dyDescent="0.35">
      <c r="AG1289"/>
      <c r="AH1289"/>
      <c r="AI1289"/>
      <c r="AJ1289"/>
      <c r="AK1289"/>
      <c r="AL1289"/>
      <c r="AM1289"/>
      <c r="AN1289"/>
      <c r="AO1289"/>
      <c r="AP1289"/>
      <c r="AQ1289"/>
      <c r="AR1289"/>
      <c r="AS1289"/>
      <c r="AT1289"/>
      <c r="AU1289"/>
      <c r="AV1289"/>
      <c r="AW1289"/>
      <c r="AX1289"/>
      <c r="AY1289"/>
      <c r="AZ1289"/>
      <c r="BA1289"/>
      <c r="BB1289"/>
      <c r="BC1289"/>
      <c r="BD1289"/>
      <c r="BE1289"/>
      <c r="BF1289"/>
      <c r="BG1289"/>
      <c r="BH1289"/>
      <c r="BI1289"/>
      <c r="BJ1289"/>
      <c r="BK1289"/>
      <c r="BL1289"/>
      <c r="BM1289"/>
      <c r="BN1289"/>
      <c r="BO1289"/>
      <c r="BP1289"/>
      <c r="BQ1289"/>
      <c r="BR1289"/>
    </row>
    <row r="1290" spans="33:70" x14ac:dyDescent="0.35">
      <c r="AG1290"/>
      <c r="AH1290"/>
      <c r="AI1290"/>
      <c r="AJ1290"/>
      <c r="AK1290"/>
      <c r="AL1290"/>
      <c r="AM1290"/>
      <c r="AN1290"/>
      <c r="AO1290"/>
      <c r="AP1290"/>
      <c r="AQ1290"/>
      <c r="AR1290"/>
      <c r="AS1290"/>
      <c r="AT1290"/>
      <c r="AU1290"/>
      <c r="AV1290"/>
      <c r="AW1290"/>
      <c r="AX1290"/>
      <c r="AY1290"/>
      <c r="AZ1290"/>
      <c r="BA1290"/>
      <c r="BB1290"/>
      <c r="BC1290"/>
      <c r="BD1290"/>
      <c r="BE1290"/>
      <c r="BF1290"/>
      <c r="BG1290"/>
      <c r="BH1290"/>
      <c r="BI1290"/>
      <c r="BJ1290"/>
      <c r="BK1290"/>
      <c r="BL1290"/>
      <c r="BM1290"/>
      <c r="BN1290"/>
      <c r="BO1290"/>
      <c r="BP1290"/>
      <c r="BQ1290"/>
      <c r="BR1290"/>
    </row>
    <row r="1291" spans="33:70" x14ac:dyDescent="0.35">
      <c r="AG1291"/>
      <c r="AH1291"/>
      <c r="AI1291"/>
      <c r="AJ1291"/>
      <c r="AK1291"/>
      <c r="AL1291"/>
      <c r="AM1291"/>
      <c r="AN1291"/>
      <c r="AO1291"/>
      <c r="AP1291"/>
      <c r="AQ1291"/>
      <c r="AR1291"/>
      <c r="AS1291"/>
      <c r="AT1291"/>
      <c r="AU1291"/>
      <c r="AV1291"/>
      <c r="AW1291"/>
      <c r="AX1291"/>
      <c r="AY1291"/>
      <c r="AZ1291"/>
      <c r="BA1291"/>
      <c r="BB1291"/>
      <c r="BC1291"/>
      <c r="BD1291"/>
      <c r="BE1291"/>
      <c r="BF1291"/>
      <c r="BG1291"/>
      <c r="BH1291"/>
      <c r="BI1291"/>
      <c r="BJ1291"/>
      <c r="BK1291"/>
      <c r="BL1291"/>
      <c r="BM1291"/>
      <c r="BN1291"/>
      <c r="BO1291"/>
      <c r="BP1291"/>
      <c r="BQ1291"/>
      <c r="BR1291"/>
    </row>
    <row r="1292" spans="33:70" x14ac:dyDescent="0.35">
      <c r="AG1292"/>
      <c r="AH1292"/>
      <c r="AI1292"/>
      <c r="AJ1292"/>
      <c r="AK1292"/>
      <c r="AL1292"/>
      <c r="AM1292"/>
      <c r="AN1292"/>
      <c r="AO1292"/>
      <c r="AP1292"/>
      <c r="AQ1292"/>
      <c r="AR1292"/>
      <c r="AS1292"/>
      <c r="AT1292"/>
      <c r="AU1292"/>
      <c r="AV1292"/>
      <c r="AW1292"/>
      <c r="AX1292"/>
      <c r="AY1292"/>
      <c r="AZ1292"/>
      <c r="BA1292"/>
      <c r="BB1292"/>
      <c r="BC1292"/>
      <c r="BD1292"/>
      <c r="BE1292"/>
      <c r="BF1292"/>
      <c r="BG1292"/>
      <c r="BH1292"/>
      <c r="BI1292"/>
      <c r="BJ1292"/>
      <c r="BK1292"/>
      <c r="BL1292"/>
      <c r="BM1292"/>
      <c r="BN1292"/>
      <c r="BO1292"/>
      <c r="BP1292"/>
      <c r="BQ1292"/>
      <c r="BR1292"/>
    </row>
    <row r="1293" spans="33:70" x14ac:dyDescent="0.35">
      <c r="AG1293"/>
      <c r="AH1293"/>
      <c r="AI1293"/>
      <c r="AJ1293"/>
      <c r="AK1293"/>
      <c r="AL1293"/>
      <c r="AM1293"/>
      <c r="AN1293"/>
      <c r="AO1293"/>
      <c r="AP1293"/>
      <c r="AQ1293"/>
      <c r="AR1293"/>
      <c r="AS1293"/>
      <c r="AT1293"/>
      <c r="AU1293"/>
      <c r="AV1293"/>
      <c r="AW1293"/>
      <c r="AX1293"/>
      <c r="AY1293"/>
      <c r="AZ1293"/>
      <c r="BA1293"/>
      <c r="BB1293"/>
      <c r="BC1293"/>
      <c r="BD1293"/>
      <c r="BE1293"/>
      <c r="BF1293"/>
      <c r="BG1293"/>
      <c r="BH1293"/>
      <c r="BI1293"/>
      <c r="BJ1293"/>
      <c r="BK1293"/>
      <c r="BL1293"/>
      <c r="BM1293"/>
      <c r="BN1293"/>
      <c r="BO1293"/>
      <c r="BP1293"/>
      <c r="BQ1293"/>
      <c r="BR1293"/>
    </row>
    <row r="1294" spans="33:70" x14ac:dyDescent="0.35"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  <c r="BE1294"/>
      <c r="BF1294"/>
      <c r="BG1294"/>
      <c r="BH1294"/>
      <c r="BI1294"/>
      <c r="BJ1294"/>
      <c r="BK1294"/>
      <c r="BL1294"/>
      <c r="BM1294"/>
      <c r="BN1294"/>
      <c r="BO1294"/>
      <c r="BP1294"/>
      <c r="BQ1294"/>
      <c r="BR1294"/>
    </row>
    <row r="1295" spans="33:70" x14ac:dyDescent="0.35"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</row>
    <row r="1296" spans="33:70" x14ac:dyDescent="0.35"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  <c r="BE1296"/>
      <c r="BF1296"/>
      <c r="BG1296"/>
      <c r="BH1296"/>
      <c r="BI1296"/>
      <c r="BJ1296"/>
      <c r="BK1296"/>
      <c r="BL1296"/>
      <c r="BM1296"/>
      <c r="BN1296"/>
      <c r="BO1296"/>
      <c r="BP1296"/>
      <c r="BQ1296"/>
      <c r="BR1296"/>
    </row>
    <row r="1297" spans="33:70" x14ac:dyDescent="0.35"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</row>
    <row r="1298" spans="33:70" x14ac:dyDescent="0.35">
      <c r="AG1298"/>
      <c r="AH1298"/>
      <c r="AI1298"/>
      <c r="AJ1298"/>
      <c r="AK1298"/>
      <c r="AL1298"/>
      <c r="AM1298"/>
      <c r="AN1298"/>
      <c r="AO1298"/>
      <c r="AP1298"/>
      <c r="AQ1298"/>
      <c r="AR1298"/>
      <c r="AS1298"/>
      <c r="AT1298"/>
      <c r="AU1298"/>
      <c r="AV1298"/>
      <c r="AW1298"/>
      <c r="AX1298"/>
      <c r="AY1298"/>
      <c r="AZ1298"/>
      <c r="BA1298"/>
      <c r="BB1298"/>
      <c r="BC1298"/>
      <c r="BD1298"/>
      <c r="BE1298"/>
      <c r="BF1298"/>
      <c r="BG1298"/>
      <c r="BH1298"/>
      <c r="BI1298"/>
      <c r="BJ1298"/>
      <c r="BK1298"/>
      <c r="BL1298"/>
      <c r="BM1298"/>
      <c r="BN1298"/>
      <c r="BO1298"/>
      <c r="BP1298"/>
      <c r="BQ1298"/>
      <c r="BR1298"/>
    </row>
    <row r="1299" spans="33:70" x14ac:dyDescent="0.35">
      <c r="AG1299"/>
      <c r="AH1299"/>
      <c r="AI1299"/>
      <c r="AJ1299"/>
      <c r="AK1299"/>
      <c r="AL1299"/>
      <c r="AM1299"/>
      <c r="AN1299"/>
      <c r="AO1299"/>
      <c r="AP1299"/>
      <c r="AQ1299"/>
      <c r="AR1299"/>
      <c r="AS1299"/>
      <c r="AT1299"/>
      <c r="AU1299"/>
      <c r="AV1299"/>
      <c r="AW1299"/>
      <c r="AX1299"/>
      <c r="AY1299"/>
      <c r="AZ1299"/>
      <c r="BA1299"/>
      <c r="BB1299"/>
      <c r="BC1299"/>
      <c r="BD1299"/>
      <c r="BE1299"/>
      <c r="BF1299"/>
      <c r="BG1299"/>
      <c r="BH1299"/>
      <c r="BI1299"/>
      <c r="BJ1299"/>
      <c r="BK1299"/>
      <c r="BL1299"/>
      <c r="BM1299"/>
      <c r="BN1299"/>
      <c r="BO1299"/>
      <c r="BP1299"/>
      <c r="BQ1299"/>
      <c r="BR1299"/>
    </row>
    <row r="1300" spans="33:70" x14ac:dyDescent="0.35"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  <c r="BE1300"/>
      <c r="BF1300"/>
      <c r="BG1300"/>
      <c r="BH1300"/>
      <c r="BI1300"/>
      <c r="BJ1300"/>
      <c r="BK1300"/>
      <c r="BL1300"/>
      <c r="BM1300"/>
      <c r="BN1300"/>
      <c r="BO1300"/>
      <c r="BP1300"/>
      <c r="BQ1300"/>
      <c r="BR1300"/>
    </row>
    <row r="1301" spans="33:70" x14ac:dyDescent="0.35"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</row>
    <row r="1302" spans="33:70" x14ac:dyDescent="0.35">
      <c r="AG1302"/>
      <c r="AH1302"/>
      <c r="AI1302"/>
      <c r="AJ1302"/>
      <c r="AK1302"/>
      <c r="AL1302"/>
      <c r="AM1302"/>
      <c r="AN1302"/>
      <c r="AO1302"/>
      <c r="AP1302"/>
      <c r="AQ1302"/>
      <c r="AR1302"/>
      <c r="AS1302"/>
      <c r="AT1302"/>
      <c r="AU1302"/>
      <c r="AV1302"/>
      <c r="AW1302"/>
      <c r="AX1302"/>
      <c r="AY1302"/>
      <c r="AZ1302"/>
      <c r="BA1302"/>
      <c r="BB1302"/>
      <c r="BC1302"/>
      <c r="BD1302"/>
      <c r="BE1302"/>
      <c r="BF1302"/>
      <c r="BG1302"/>
      <c r="BH1302"/>
      <c r="BI1302"/>
      <c r="BJ1302"/>
      <c r="BK1302"/>
      <c r="BL1302"/>
      <c r="BM1302"/>
      <c r="BN1302"/>
      <c r="BO1302"/>
      <c r="BP1302"/>
      <c r="BQ1302"/>
      <c r="BR1302"/>
    </row>
    <row r="1303" spans="33:70" x14ac:dyDescent="0.35">
      <c r="AG1303"/>
      <c r="AH1303"/>
      <c r="AI1303"/>
      <c r="AJ1303"/>
      <c r="AK1303"/>
      <c r="AL1303"/>
      <c r="AM1303"/>
      <c r="AN1303"/>
      <c r="AO1303"/>
      <c r="AP1303"/>
      <c r="AQ1303"/>
      <c r="AR1303"/>
      <c r="AS1303"/>
      <c r="AT1303"/>
      <c r="AU1303"/>
      <c r="AV1303"/>
      <c r="AW1303"/>
      <c r="AX1303"/>
      <c r="AY1303"/>
      <c r="AZ1303"/>
      <c r="BA1303"/>
      <c r="BB1303"/>
      <c r="BC1303"/>
      <c r="BD1303"/>
      <c r="BE1303"/>
      <c r="BF1303"/>
      <c r="BG1303"/>
      <c r="BH1303"/>
      <c r="BI1303"/>
      <c r="BJ1303"/>
      <c r="BK1303"/>
      <c r="BL1303"/>
      <c r="BM1303"/>
      <c r="BN1303"/>
      <c r="BO1303"/>
      <c r="BP1303"/>
      <c r="BQ1303"/>
      <c r="BR1303"/>
    </row>
    <row r="1304" spans="33:70" x14ac:dyDescent="0.35">
      <c r="AG1304"/>
      <c r="AH1304"/>
      <c r="AI1304"/>
      <c r="AJ1304"/>
      <c r="AK1304"/>
      <c r="AL1304"/>
      <c r="AM1304"/>
      <c r="AN1304"/>
      <c r="AO1304"/>
      <c r="AP1304"/>
      <c r="AQ1304"/>
      <c r="AR1304"/>
      <c r="AS1304"/>
      <c r="AT1304"/>
      <c r="AU1304"/>
      <c r="AV1304"/>
      <c r="AW1304"/>
      <c r="AX1304"/>
      <c r="AY1304"/>
      <c r="AZ1304"/>
      <c r="BA1304"/>
      <c r="BB1304"/>
      <c r="BC1304"/>
      <c r="BD1304"/>
      <c r="BE1304"/>
      <c r="BF1304"/>
      <c r="BG1304"/>
      <c r="BH1304"/>
      <c r="BI1304"/>
      <c r="BJ1304"/>
      <c r="BK1304"/>
      <c r="BL1304"/>
      <c r="BM1304"/>
      <c r="BN1304"/>
      <c r="BO1304"/>
      <c r="BP1304"/>
      <c r="BQ1304"/>
      <c r="BR1304"/>
    </row>
    <row r="1305" spans="33:70" x14ac:dyDescent="0.35">
      <c r="AG1305"/>
      <c r="AH1305"/>
      <c r="AI1305"/>
      <c r="AJ1305"/>
      <c r="AK1305"/>
      <c r="AL1305"/>
      <c r="AM1305"/>
      <c r="AN1305"/>
      <c r="AO1305"/>
      <c r="AP1305"/>
      <c r="AQ1305"/>
      <c r="AR1305"/>
      <c r="AS1305"/>
      <c r="AT1305"/>
      <c r="AU1305"/>
      <c r="AV1305"/>
      <c r="AW1305"/>
      <c r="AX1305"/>
      <c r="AY1305"/>
      <c r="AZ1305"/>
      <c r="BA1305"/>
      <c r="BB1305"/>
      <c r="BC1305"/>
      <c r="BD1305"/>
      <c r="BE1305"/>
      <c r="BF1305"/>
      <c r="BG1305"/>
      <c r="BH1305"/>
      <c r="BI1305"/>
      <c r="BJ1305"/>
      <c r="BK1305"/>
      <c r="BL1305"/>
      <c r="BM1305"/>
      <c r="BN1305"/>
      <c r="BO1305"/>
      <c r="BP1305"/>
      <c r="BQ1305"/>
      <c r="BR1305"/>
    </row>
    <row r="1306" spans="33:70" x14ac:dyDescent="0.35">
      <c r="AG1306"/>
      <c r="AH1306"/>
      <c r="AI1306"/>
      <c r="AJ1306"/>
      <c r="AK1306"/>
      <c r="AL1306"/>
      <c r="AM1306"/>
      <c r="AN1306"/>
      <c r="AO1306"/>
      <c r="AP1306"/>
      <c r="AQ1306"/>
      <c r="AR1306"/>
      <c r="AS1306"/>
      <c r="AT1306"/>
      <c r="AU1306"/>
      <c r="AV1306"/>
      <c r="AW1306"/>
      <c r="AX1306"/>
      <c r="AY1306"/>
      <c r="AZ1306"/>
      <c r="BA1306"/>
      <c r="BB1306"/>
      <c r="BC1306"/>
      <c r="BD1306"/>
      <c r="BE1306"/>
      <c r="BF1306"/>
      <c r="BG1306"/>
      <c r="BH1306"/>
      <c r="BI1306"/>
      <c r="BJ1306"/>
      <c r="BK1306"/>
      <c r="BL1306"/>
      <c r="BM1306"/>
      <c r="BN1306"/>
      <c r="BO1306"/>
      <c r="BP1306"/>
      <c r="BQ1306"/>
      <c r="BR1306"/>
    </row>
    <row r="1307" spans="33:70" x14ac:dyDescent="0.35">
      <c r="AG1307"/>
      <c r="AH1307"/>
      <c r="AI1307"/>
      <c r="AJ1307"/>
      <c r="AK1307"/>
      <c r="AL1307"/>
      <c r="AM1307"/>
      <c r="AN1307"/>
      <c r="AO1307"/>
      <c r="AP1307"/>
      <c r="AQ1307"/>
      <c r="AR1307"/>
      <c r="AS1307"/>
      <c r="AT1307"/>
      <c r="AU1307"/>
      <c r="AV1307"/>
      <c r="AW1307"/>
      <c r="AX1307"/>
      <c r="AY1307"/>
      <c r="AZ1307"/>
      <c r="BA1307"/>
      <c r="BB1307"/>
      <c r="BC1307"/>
      <c r="BD1307"/>
      <c r="BE1307"/>
      <c r="BF1307"/>
      <c r="BG1307"/>
      <c r="BH1307"/>
      <c r="BI1307"/>
      <c r="BJ1307"/>
      <c r="BK1307"/>
      <c r="BL1307"/>
      <c r="BM1307"/>
      <c r="BN1307"/>
      <c r="BO1307"/>
      <c r="BP1307"/>
      <c r="BQ1307"/>
      <c r="BR1307"/>
    </row>
    <row r="1308" spans="33:70" x14ac:dyDescent="0.35">
      <c r="AG1308"/>
      <c r="AH1308"/>
      <c r="AI1308"/>
      <c r="AJ1308"/>
      <c r="AK1308"/>
      <c r="AL1308"/>
      <c r="AM1308"/>
      <c r="AN1308"/>
      <c r="AO1308"/>
      <c r="AP1308"/>
      <c r="AQ1308"/>
      <c r="AR1308"/>
      <c r="AS1308"/>
      <c r="AT1308"/>
      <c r="AU1308"/>
      <c r="AV1308"/>
      <c r="AW1308"/>
      <c r="AX1308"/>
      <c r="AY1308"/>
      <c r="AZ1308"/>
      <c r="BA1308"/>
      <c r="BB1308"/>
      <c r="BC1308"/>
      <c r="BD1308"/>
      <c r="BE1308"/>
      <c r="BF1308"/>
      <c r="BG1308"/>
      <c r="BH1308"/>
      <c r="BI1308"/>
      <c r="BJ1308"/>
      <c r="BK1308"/>
      <c r="BL1308"/>
      <c r="BM1308"/>
      <c r="BN1308"/>
      <c r="BO1308"/>
      <c r="BP1308"/>
      <c r="BQ1308"/>
      <c r="BR1308"/>
    </row>
    <row r="1309" spans="33:70" x14ac:dyDescent="0.35">
      <c r="AG1309"/>
      <c r="AH1309"/>
      <c r="AI1309"/>
      <c r="AJ1309"/>
      <c r="AK1309"/>
      <c r="AL1309"/>
      <c r="AM1309"/>
      <c r="AN1309"/>
      <c r="AO1309"/>
      <c r="AP1309"/>
      <c r="AQ1309"/>
      <c r="AR1309"/>
      <c r="AS1309"/>
      <c r="AT1309"/>
      <c r="AU1309"/>
      <c r="AV1309"/>
      <c r="AW1309"/>
      <c r="AX1309"/>
      <c r="AY1309"/>
      <c r="AZ1309"/>
      <c r="BA1309"/>
      <c r="BB1309"/>
      <c r="BC1309"/>
      <c r="BD1309"/>
      <c r="BE1309"/>
      <c r="BF1309"/>
      <c r="BG1309"/>
      <c r="BH1309"/>
      <c r="BI1309"/>
      <c r="BJ1309"/>
      <c r="BK1309"/>
      <c r="BL1309"/>
      <c r="BM1309"/>
      <c r="BN1309"/>
      <c r="BO1309"/>
      <c r="BP1309"/>
      <c r="BQ1309"/>
      <c r="BR1309"/>
    </row>
    <row r="1310" spans="33:70" x14ac:dyDescent="0.35"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  <c r="BG1310"/>
      <c r="BH1310"/>
      <c r="BI1310"/>
      <c r="BJ1310"/>
      <c r="BK1310"/>
      <c r="BL1310"/>
      <c r="BM1310"/>
      <c r="BN1310"/>
      <c r="BO1310"/>
      <c r="BP1310"/>
      <c r="BQ1310"/>
      <c r="BR1310"/>
    </row>
    <row r="1311" spans="33:70" x14ac:dyDescent="0.35"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</row>
    <row r="1312" spans="33:70" x14ac:dyDescent="0.35"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  <c r="BE1312"/>
      <c r="BF1312"/>
      <c r="BG1312"/>
      <c r="BH1312"/>
      <c r="BI1312"/>
      <c r="BJ1312"/>
      <c r="BK1312"/>
      <c r="BL1312"/>
      <c r="BM1312"/>
      <c r="BN1312"/>
      <c r="BO1312"/>
      <c r="BP1312"/>
      <c r="BQ1312"/>
      <c r="BR1312"/>
    </row>
    <row r="1313" spans="33:70" x14ac:dyDescent="0.35"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</row>
    <row r="1314" spans="33:70" x14ac:dyDescent="0.35"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  <c r="BG1314"/>
      <c r="BH1314"/>
      <c r="BI1314"/>
      <c r="BJ1314"/>
      <c r="BK1314"/>
      <c r="BL1314"/>
      <c r="BM1314"/>
      <c r="BN1314"/>
      <c r="BO1314"/>
      <c r="BP1314"/>
      <c r="BQ1314"/>
      <c r="BR1314"/>
    </row>
    <row r="1315" spans="33:70" x14ac:dyDescent="0.35"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</row>
    <row r="1316" spans="33:70" x14ac:dyDescent="0.35"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  <c r="BE1316"/>
      <c r="BF1316"/>
      <c r="BG1316"/>
      <c r="BH1316"/>
      <c r="BI1316"/>
      <c r="BJ1316"/>
      <c r="BK1316"/>
      <c r="BL1316"/>
      <c r="BM1316"/>
      <c r="BN1316"/>
      <c r="BO1316"/>
      <c r="BP1316"/>
      <c r="BQ1316"/>
      <c r="BR1316"/>
    </row>
    <row r="1317" spans="33:70" x14ac:dyDescent="0.35"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</row>
    <row r="1318" spans="33:70" x14ac:dyDescent="0.35"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  <c r="BE1318"/>
      <c r="BF1318"/>
      <c r="BG1318"/>
      <c r="BH1318"/>
      <c r="BI1318"/>
      <c r="BJ1318"/>
      <c r="BK1318"/>
      <c r="BL1318"/>
      <c r="BM1318"/>
      <c r="BN1318"/>
      <c r="BO1318"/>
      <c r="BP1318"/>
      <c r="BQ1318"/>
      <c r="BR1318"/>
    </row>
    <row r="1319" spans="33:70" x14ac:dyDescent="0.35"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</row>
    <row r="1320" spans="33:70" x14ac:dyDescent="0.35"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  <c r="BE1320"/>
      <c r="BF1320"/>
      <c r="BG1320"/>
      <c r="BH1320"/>
      <c r="BI1320"/>
      <c r="BJ1320"/>
      <c r="BK1320"/>
      <c r="BL1320"/>
      <c r="BM1320"/>
      <c r="BN1320"/>
      <c r="BO1320"/>
      <c r="BP1320"/>
      <c r="BQ1320"/>
      <c r="BR1320"/>
    </row>
    <row r="1321" spans="33:70" x14ac:dyDescent="0.35"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</row>
    <row r="1322" spans="33:70" x14ac:dyDescent="0.35"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  <c r="BE1322"/>
      <c r="BF1322"/>
      <c r="BG1322"/>
      <c r="BH1322"/>
      <c r="BI1322"/>
      <c r="BJ1322"/>
      <c r="BK1322"/>
      <c r="BL1322"/>
      <c r="BM1322"/>
      <c r="BN1322"/>
      <c r="BO1322"/>
      <c r="BP1322"/>
      <c r="BQ1322"/>
      <c r="BR1322"/>
    </row>
    <row r="1323" spans="33:70" x14ac:dyDescent="0.35"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</row>
    <row r="1324" spans="33:70" x14ac:dyDescent="0.35"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  <c r="BG1324"/>
      <c r="BH1324"/>
      <c r="BI1324"/>
      <c r="BJ1324"/>
      <c r="BK1324"/>
      <c r="BL1324"/>
      <c r="BM1324"/>
      <c r="BN1324"/>
      <c r="BO1324"/>
      <c r="BP1324"/>
      <c r="BQ1324"/>
      <c r="BR1324"/>
    </row>
    <row r="1325" spans="33:70" x14ac:dyDescent="0.35"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</row>
    <row r="1326" spans="33:70" x14ac:dyDescent="0.35"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  <c r="BE1326"/>
      <c r="BF1326"/>
      <c r="BG1326"/>
      <c r="BH1326"/>
      <c r="BI1326"/>
      <c r="BJ1326"/>
      <c r="BK1326"/>
      <c r="BL1326"/>
      <c r="BM1326"/>
      <c r="BN1326"/>
      <c r="BO1326"/>
      <c r="BP1326"/>
      <c r="BQ1326"/>
      <c r="BR1326"/>
    </row>
    <row r="1327" spans="33:70" x14ac:dyDescent="0.35"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</row>
    <row r="1328" spans="33:70" x14ac:dyDescent="0.35">
      <c r="AG1328"/>
      <c r="AH1328"/>
      <c r="AI1328"/>
      <c r="AJ1328"/>
      <c r="AK1328"/>
      <c r="AL1328"/>
      <c r="AM1328"/>
      <c r="AN1328"/>
      <c r="AO1328"/>
      <c r="AP1328"/>
      <c r="AQ1328"/>
      <c r="AR1328"/>
      <c r="AS1328"/>
      <c r="AT1328"/>
      <c r="AU1328"/>
      <c r="AV1328"/>
      <c r="AW1328"/>
      <c r="AX1328"/>
      <c r="AY1328"/>
      <c r="AZ1328"/>
      <c r="BA1328"/>
      <c r="BB1328"/>
      <c r="BC1328"/>
      <c r="BD1328"/>
      <c r="BE1328"/>
      <c r="BF1328"/>
      <c r="BG1328"/>
      <c r="BH1328"/>
      <c r="BI1328"/>
      <c r="BJ1328"/>
      <c r="BK1328"/>
      <c r="BL1328"/>
      <c r="BM1328"/>
      <c r="BN1328"/>
      <c r="BO1328"/>
      <c r="BP1328"/>
      <c r="BQ1328"/>
      <c r="BR1328"/>
    </row>
    <row r="1329" spans="33:70" x14ac:dyDescent="0.35">
      <c r="AG1329"/>
      <c r="AH1329"/>
      <c r="AI1329"/>
      <c r="AJ1329"/>
      <c r="AK1329"/>
      <c r="AL1329"/>
      <c r="AM1329"/>
      <c r="AN1329"/>
      <c r="AO1329"/>
      <c r="AP1329"/>
      <c r="AQ1329"/>
      <c r="AR1329"/>
      <c r="AS1329"/>
      <c r="AT1329"/>
      <c r="AU1329"/>
      <c r="AV1329"/>
      <c r="AW1329"/>
      <c r="AX1329"/>
      <c r="AY1329"/>
      <c r="AZ1329"/>
      <c r="BA1329"/>
      <c r="BB1329"/>
      <c r="BC1329"/>
      <c r="BD1329"/>
      <c r="BE1329"/>
      <c r="BF1329"/>
      <c r="BG1329"/>
      <c r="BH1329"/>
      <c r="BI1329"/>
      <c r="BJ1329"/>
      <c r="BK1329"/>
      <c r="BL1329"/>
      <c r="BM1329"/>
      <c r="BN1329"/>
      <c r="BO1329"/>
      <c r="BP1329"/>
      <c r="BQ1329"/>
      <c r="BR1329"/>
    </row>
    <row r="1330" spans="33:70" x14ac:dyDescent="0.35">
      <c r="AG1330"/>
      <c r="AH1330"/>
      <c r="AI1330"/>
      <c r="AJ1330"/>
      <c r="AK1330"/>
      <c r="AL1330"/>
      <c r="AM1330"/>
      <c r="AN1330"/>
      <c r="AO1330"/>
      <c r="AP1330"/>
      <c r="AQ1330"/>
      <c r="AR1330"/>
      <c r="AS1330"/>
      <c r="AT1330"/>
      <c r="AU1330"/>
      <c r="AV1330"/>
      <c r="AW1330"/>
      <c r="AX1330"/>
      <c r="AY1330"/>
      <c r="AZ1330"/>
      <c r="BA1330"/>
      <c r="BB1330"/>
      <c r="BC1330"/>
      <c r="BD1330"/>
      <c r="BE1330"/>
      <c r="BF1330"/>
      <c r="BG1330"/>
      <c r="BH1330"/>
      <c r="BI1330"/>
      <c r="BJ1330"/>
      <c r="BK1330"/>
      <c r="BL1330"/>
      <c r="BM1330"/>
      <c r="BN1330"/>
      <c r="BO1330"/>
      <c r="BP1330"/>
      <c r="BQ1330"/>
      <c r="BR1330"/>
    </row>
    <row r="1331" spans="33:70" x14ac:dyDescent="0.35">
      <c r="AG1331"/>
      <c r="AH1331"/>
      <c r="AI1331"/>
      <c r="AJ1331"/>
      <c r="AK1331"/>
      <c r="AL1331"/>
      <c r="AM1331"/>
      <c r="AN1331"/>
      <c r="AO1331"/>
      <c r="AP1331"/>
      <c r="AQ1331"/>
      <c r="AR1331"/>
      <c r="AS1331"/>
      <c r="AT1331"/>
      <c r="AU1331"/>
      <c r="AV1331"/>
      <c r="AW1331"/>
      <c r="AX1331"/>
      <c r="AY1331"/>
      <c r="AZ1331"/>
      <c r="BA1331"/>
      <c r="BB1331"/>
      <c r="BC1331"/>
      <c r="BD1331"/>
      <c r="BE1331"/>
      <c r="BF1331"/>
      <c r="BG1331"/>
      <c r="BH1331"/>
      <c r="BI1331"/>
      <c r="BJ1331"/>
      <c r="BK1331"/>
      <c r="BL1331"/>
      <c r="BM1331"/>
      <c r="BN1331"/>
      <c r="BO1331"/>
      <c r="BP1331"/>
      <c r="BQ1331"/>
      <c r="BR1331"/>
    </row>
    <row r="1332" spans="33:70" x14ac:dyDescent="0.35">
      <c r="AG1332"/>
      <c r="AH1332"/>
      <c r="AI1332"/>
      <c r="AJ1332"/>
      <c r="AK1332"/>
      <c r="AL1332"/>
      <c r="AM1332"/>
      <c r="AN1332"/>
      <c r="AO1332"/>
      <c r="AP1332"/>
      <c r="AQ1332"/>
      <c r="AR1332"/>
      <c r="AS1332"/>
      <c r="AT1332"/>
      <c r="AU1332"/>
      <c r="AV1332"/>
      <c r="AW1332"/>
      <c r="AX1332"/>
      <c r="AY1332"/>
      <c r="AZ1332"/>
      <c r="BA1332"/>
      <c r="BB1332"/>
      <c r="BC1332"/>
      <c r="BD1332"/>
      <c r="BE1332"/>
      <c r="BF1332"/>
      <c r="BG1332"/>
      <c r="BH1332"/>
      <c r="BI1332"/>
      <c r="BJ1332"/>
      <c r="BK1332"/>
      <c r="BL1332"/>
      <c r="BM1332"/>
      <c r="BN1332"/>
      <c r="BO1332"/>
      <c r="BP1332"/>
      <c r="BQ1332"/>
      <c r="BR1332"/>
    </row>
    <row r="1333" spans="33:70" x14ac:dyDescent="0.35">
      <c r="AG1333"/>
      <c r="AH1333"/>
      <c r="AI1333"/>
      <c r="AJ1333"/>
      <c r="AK1333"/>
      <c r="AL1333"/>
      <c r="AM1333"/>
      <c r="AN1333"/>
      <c r="AO1333"/>
      <c r="AP1333"/>
      <c r="AQ1333"/>
      <c r="AR1333"/>
      <c r="AS1333"/>
      <c r="AT1333"/>
      <c r="AU1333"/>
      <c r="AV1333"/>
      <c r="AW1333"/>
      <c r="AX1333"/>
      <c r="AY1333"/>
      <c r="AZ1333"/>
      <c r="BA1333"/>
      <c r="BB1333"/>
      <c r="BC1333"/>
      <c r="BD1333"/>
      <c r="BE1333"/>
      <c r="BF1333"/>
      <c r="BG1333"/>
      <c r="BH1333"/>
      <c r="BI1333"/>
      <c r="BJ1333"/>
      <c r="BK1333"/>
      <c r="BL1333"/>
      <c r="BM1333"/>
      <c r="BN1333"/>
      <c r="BO1333"/>
      <c r="BP1333"/>
      <c r="BQ1333"/>
      <c r="BR1333"/>
    </row>
    <row r="1334" spans="33:70" x14ac:dyDescent="0.35"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  <c r="BE1334"/>
      <c r="BF1334"/>
      <c r="BG1334"/>
      <c r="BH1334"/>
      <c r="BI1334"/>
      <c r="BJ1334"/>
      <c r="BK1334"/>
      <c r="BL1334"/>
      <c r="BM1334"/>
      <c r="BN1334"/>
      <c r="BO1334"/>
      <c r="BP1334"/>
      <c r="BQ1334"/>
      <c r="BR1334"/>
    </row>
    <row r="1335" spans="33:70" x14ac:dyDescent="0.35"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</row>
    <row r="1336" spans="33:70" x14ac:dyDescent="0.35">
      <c r="AG1336"/>
      <c r="AH1336"/>
      <c r="AI1336"/>
      <c r="AJ1336"/>
      <c r="AK1336"/>
      <c r="AL1336"/>
      <c r="AM1336"/>
      <c r="AN1336"/>
      <c r="AO1336"/>
      <c r="AP1336"/>
      <c r="AQ1336"/>
      <c r="AR1336"/>
      <c r="AS1336"/>
      <c r="AT1336"/>
      <c r="AU1336"/>
      <c r="AV1336"/>
      <c r="AW1336"/>
      <c r="AX1336"/>
      <c r="AY1336"/>
      <c r="AZ1336"/>
      <c r="BA1336"/>
      <c r="BB1336"/>
      <c r="BC1336"/>
      <c r="BD1336"/>
      <c r="BE1336"/>
      <c r="BF1336"/>
      <c r="BG1336"/>
      <c r="BH1336"/>
      <c r="BI1336"/>
      <c r="BJ1336"/>
      <c r="BK1336"/>
      <c r="BL1336"/>
      <c r="BM1336"/>
      <c r="BN1336"/>
      <c r="BO1336"/>
      <c r="BP1336"/>
      <c r="BQ1336"/>
      <c r="BR1336"/>
    </row>
    <row r="1337" spans="33:70" x14ac:dyDescent="0.35">
      <c r="AG1337"/>
      <c r="AH1337"/>
      <c r="AI1337"/>
      <c r="AJ1337"/>
      <c r="AK1337"/>
      <c r="AL1337"/>
      <c r="AM1337"/>
      <c r="AN1337"/>
      <c r="AO1337"/>
      <c r="AP1337"/>
      <c r="AQ1337"/>
      <c r="AR1337"/>
      <c r="AS1337"/>
      <c r="AT1337"/>
      <c r="AU1337"/>
      <c r="AV1337"/>
      <c r="AW1337"/>
      <c r="AX1337"/>
      <c r="AY1337"/>
      <c r="AZ1337"/>
      <c r="BA1337"/>
      <c r="BB1337"/>
      <c r="BC1337"/>
      <c r="BD1337"/>
      <c r="BE1337"/>
      <c r="BF1337"/>
      <c r="BG1337"/>
      <c r="BH1337"/>
      <c r="BI1337"/>
      <c r="BJ1337"/>
      <c r="BK1337"/>
      <c r="BL1337"/>
      <c r="BM1337"/>
      <c r="BN1337"/>
      <c r="BO1337"/>
      <c r="BP1337"/>
      <c r="BQ1337"/>
      <c r="BR1337"/>
    </row>
    <row r="1338" spans="33:70" x14ac:dyDescent="0.35">
      <c r="AG1338"/>
      <c r="AH1338"/>
      <c r="AI1338"/>
      <c r="AJ1338"/>
      <c r="AK1338"/>
      <c r="AL1338"/>
      <c r="AM1338"/>
      <c r="AN1338"/>
      <c r="AO1338"/>
      <c r="AP1338"/>
      <c r="AQ1338"/>
      <c r="AR1338"/>
      <c r="AS1338"/>
      <c r="AT1338"/>
      <c r="AU1338"/>
      <c r="AV1338"/>
      <c r="AW1338"/>
      <c r="AX1338"/>
      <c r="AY1338"/>
      <c r="AZ1338"/>
      <c r="BA1338"/>
      <c r="BB1338"/>
      <c r="BC1338"/>
      <c r="BD1338"/>
      <c r="BE1338"/>
      <c r="BF1338"/>
      <c r="BG1338"/>
      <c r="BH1338"/>
      <c r="BI1338"/>
      <c r="BJ1338"/>
      <c r="BK1338"/>
      <c r="BL1338"/>
      <c r="BM1338"/>
      <c r="BN1338"/>
      <c r="BO1338"/>
      <c r="BP1338"/>
      <c r="BQ1338"/>
      <c r="BR1338"/>
    </row>
    <row r="1339" spans="33:70" x14ac:dyDescent="0.35">
      <c r="AG1339"/>
      <c r="AH1339"/>
      <c r="AI1339"/>
      <c r="AJ1339"/>
      <c r="AK1339"/>
      <c r="AL1339"/>
      <c r="AM1339"/>
      <c r="AN1339"/>
      <c r="AO1339"/>
      <c r="AP1339"/>
      <c r="AQ1339"/>
      <c r="AR1339"/>
      <c r="AS1339"/>
      <c r="AT1339"/>
      <c r="AU1339"/>
      <c r="AV1339"/>
      <c r="AW1339"/>
      <c r="AX1339"/>
      <c r="AY1339"/>
      <c r="AZ1339"/>
      <c r="BA1339"/>
      <c r="BB1339"/>
      <c r="BC1339"/>
      <c r="BD1339"/>
      <c r="BE1339"/>
      <c r="BF1339"/>
      <c r="BG1339"/>
      <c r="BH1339"/>
      <c r="BI1339"/>
      <c r="BJ1339"/>
      <c r="BK1339"/>
      <c r="BL1339"/>
      <c r="BM1339"/>
      <c r="BN1339"/>
      <c r="BO1339"/>
      <c r="BP1339"/>
      <c r="BQ1339"/>
      <c r="BR1339"/>
    </row>
    <row r="1340" spans="33:70" x14ac:dyDescent="0.35">
      <c r="AG1340"/>
      <c r="AH1340"/>
      <c r="AI1340"/>
      <c r="AJ1340"/>
      <c r="AK1340"/>
      <c r="AL1340"/>
      <c r="AM1340"/>
      <c r="AN1340"/>
      <c r="AO1340"/>
      <c r="AP1340"/>
      <c r="AQ1340"/>
      <c r="AR1340"/>
      <c r="AS1340"/>
      <c r="AT1340"/>
      <c r="AU1340"/>
      <c r="AV1340"/>
      <c r="AW1340"/>
      <c r="AX1340"/>
      <c r="AY1340"/>
      <c r="AZ1340"/>
      <c r="BA1340"/>
      <c r="BB1340"/>
      <c r="BC1340"/>
      <c r="BD1340"/>
      <c r="BE1340"/>
      <c r="BF1340"/>
      <c r="BG1340"/>
      <c r="BH1340"/>
      <c r="BI1340"/>
      <c r="BJ1340"/>
      <c r="BK1340"/>
      <c r="BL1340"/>
      <c r="BM1340"/>
      <c r="BN1340"/>
      <c r="BO1340"/>
      <c r="BP1340"/>
      <c r="BQ1340"/>
      <c r="BR1340"/>
    </row>
    <row r="1341" spans="33:70" x14ac:dyDescent="0.35">
      <c r="AG1341"/>
      <c r="AH1341"/>
      <c r="AI1341"/>
      <c r="AJ1341"/>
      <c r="AK1341"/>
      <c r="AL1341"/>
      <c r="AM1341"/>
      <c r="AN1341"/>
      <c r="AO1341"/>
      <c r="AP1341"/>
      <c r="AQ1341"/>
      <c r="AR1341"/>
      <c r="AS1341"/>
      <c r="AT1341"/>
      <c r="AU1341"/>
      <c r="AV1341"/>
      <c r="AW1341"/>
      <c r="AX1341"/>
      <c r="AY1341"/>
      <c r="AZ1341"/>
      <c r="BA1341"/>
      <c r="BB1341"/>
      <c r="BC1341"/>
      <c r="BD1341"/>
      <c r="BE1341"/>
      <c r="BF1341"/>
      <c r="BG1341"/>
      <c r="BH1341"/>
      <c r="BI1341"/>
      <c r="BJ1341"/>
      <c r="BK1341"/>
      <c r="BL1341"/>
      <c r="BM1341"/>
      <c r="BN1341"/>
      <c r="BO1341"/>
      <c r="BP1341"/>
      <c r="BQ1341"/>
      <c r="BR1341"/>
    </row>
    <row r="1342" spans="33:70" x14ac:dyDescent="0.35">
      <c r="AG1342"/>
      <c r="AH1342"/>
      <c r="AI1342"/>
      <c r="AJ1342"/>
      <c r="AK1342"/>
      <c r="AL1342"/>
      <c r="AM1342"/>
      <c r="AN1342"/>
      <c r="AO1342"/>
      <c r="AP1342"/>
      <c r="AQ1342"/>
      <c r="AR1342"/>
      <c r="AS1342"/>
      <c r="AT1342"/>
      <c r="AU1342"/>
      <c r="AV1342"/>
      <c r="AW1342"/>
      <c r="AX1342"/>
      <c r="AY1342"/>
      <c r="AZ1342"/>
      <c r="BA1342"/>
      <c r="BB1342"/>
      <c r="BC1342"/>
      <c r="BD1342"/>
      <c r="BE1342"/>
      <c r="BF1342"/>
      <c r="BG1342"/>
      <c r="BH1342"/>
      <c r="BI1342"/>
      <c r="BJ1342"/>
      <c r="BK1342"/>
      <c r="BL1342"/>
      <c r="BM1342"/>
      <c r="BN1342"/>
      <c r="BO1342"/>
      <c r="BP1342"/>
      <c r="BQ1342"/>
      <c r="BR1342"/>
    </row>
    <row r="1343" spans="33:70" x14ac:dyDescent="0.35">
      <c r="AG1343"/>
      <c r="AH1343"/>
      <c r="AI1343"/>
      <c r="AJ1343"/>
      <c r="AK1343"/>
      <c r="AL1343"/>
      <c r="AM1343"/>
      <c r="AN1343"/>
      <c r="AO1343"/>
      <c r="AP1343"/>
      <c r="AQ1343"/>
      <c r="AR1343"/>
      <c r="AS1343"/>
      <c r="AT1343"/>
      <c r="AU1343"/>
      <c r="AV1343"/>
      <c r="AW1343"/>
      <c r="AX1343"/>
      <c r="AY1343"/>
      <c r="AZ1343"/>
      <c r="BA1343"/>
      <c r="BB1343"/>
      <c r="BC1343"/>
      <c r="BD1343"/>
      <c r="BE1343"/>
      <c r="BF1343"/>
      <c r="BG1343"/>
      <c r="BH1343"/>
      <c r="BI1343"/>
      <c r="BJ1343"/>
      <c r="BK1343"/>
      <c r="BL1343"/>
      <c r="BM1343"/>
      <c r="BN1343"/>
      <c r="BO1343"/>
      <c r="BP1343"/>
      <c r="BQ1343"/>
      <c r="BR1343"/>
    </row>
    <row r="1344" spans="33:70" x14ac:dyDescent="0.35">
      <c r="AG1344"/>
      <c r="AH1344"/>
      <c r="AI1344"/>
      <c r="AJ1344"/>
      <c r="AK1344"/>
      <c r="AL1344"/>
      <c r="AM1344"/>
      <c r="AN1344"/>
      <c r="AO1344"/>
      <c r="AP1344"/>
      <c r="AQ1344"/>
      <c r="AR1344"/>
      <c r="AS1344"/>
      <c r="AT1344"/>
      <c r="AU1344"/>
      <c r="AV1344"/>
      <c r="AW1344"/>
      <c r="AX1344"/>
      <c r="AY1344"/>
      <c r="AZ1344"/>
      <c r="BA1344"/>
      <c r="BB1344"/>
      <c r="BC1344"/>
      <c r="BD1344"/>
      <c r="BE1344"/>
      <c r="BF1344"/>
      <c r="BG1344"/>
      <c r="BH1344"/>
      <c r="BI1344"/>
      <c r="BJ1344"/>
      <c r="BK1344"/>
      <c r="BL1344"/>
      <c r="BM1344"/>
      <c r="BN1344"/>
      <c r="BO1344"/>
      <c r="BP1344"/>
      <c r="BQ1344"/>
      <c r="BR1344"/>
    </row>
    <row r="1345" spans="33:70" x14ac:dyDescent="0.35">
      <c r="AG1345"/>
      <c r="AH1345"/>
      <c r="AI1345"/>
      <c r="AJ1345"/>
      <c r="AK1345"/>
      <c r="AL1345"/>
      <c r="AM1345"/>
      <c r="AN1345"/>
      <c r="AO1345"/>
      <c r="AP1345"/>
      <c r="AQ1345"/>
      <c r="AR1345"/>
      <c r="AS1345"/>
      <c r="AT1345"/>
      <c r="AU1345"/>
      <c r="AV1345"/>
      <c r="AW1345"/>
      <c r="AX1345"/>
      <c r="AY1345"/>
      <c r="AZ1345"/>
      <c r="BA1345"/>
      <c r="BB1345"/>
      <c r="BC1345"/>
      <c r="BD1345"/>
      <c r="BE1345"/>
      <c r="BF1345"/>
      <c r="BG1345"/>
      <c r="BH1345"/>
      <c r="BI1345"/>
      <c r="BJ1345"/>
      <c r="BK1345"/>
      <c r="BL1345"/>
      <c r="BM1345"/>
      <c r="BN1345"/>
      <c r="BO1345"/>
      <c r="BP1345"/>
      <c r="BQ1345"/>
      <c r="BR1345"/>
    </row>
    <row r="1346" spans="33:70" x14ac:dyDescent="0.35">
      <c r="AG1346"/>
      <c r="AH1346"/>
      <c r="AI1346"/>
      <c r="AJ1346"/>
      <c r="AK1346"/>
      <c r="AL1346"/>
      <c r="AM1346"/>
      <c r="AN1346"/>
      <c r="AO1346"/>
      <c r="AP1346"/>
      <c r="AQ1346"/>
      <c r="AR1346"/>
      <c r="AS1346"/>
      <c r="AT1346"/>
      <c r="AU1346"/>
      <c r="AV1346"/>
      <c r="AW1346"/>
      <c r="AX1346"/>
      <c r="AY1346"/>
      <c r="AZ1346"/>
      <c r="BA1346"/>
      <c r="BB1346"/>
      <c r="BC1346"/>
      <c r="BD1346"/>
      <c r="BE1346"/>
      <c r="BF1346"/>
      <c r="BG1346"/>
      <c r="BH1346"/>
      <c r="BI1346"/>
      <c r="BJ1346"/>
      <c r="BK1346"/>
      <c r="BL1346"/>
      <c r="BM1346"/>
      <c r="BN1346"/>
      <c r="BO1346"/>
      <c r="BP1346"/>
      <c r="BQ1346"/>
      <c r="BR1346"/>
    </row>
    <row r="1347" spans="33:70" x14ac:dyDescent="0.35">
      <c r="AG1347"/>
      <c r="AH1347"/>
      <c r="AI1347"/>
      <c r="AJ1347"/>
      <c r="AK1347"/>
      <c r="AL1347"/>
      <c r="AM1347"/>
      <c r="AN1347"/>
      <c r="AO1347"/>
      <c r="AP1347"/>
      <c r="AQ1347"/>
      <c r="AR1347"/>
      <c r="AS1347"/>
      <c r="AT1347"/>
      <c r="AU1347"/>
      <c r="AV1347"/>
      <c r="AW1347"/>
      <c r="AX1347"/>
      <c r="AY1347"/>
      <c r="AZ1347"/>
      <c r="BA1347"/>
      <c r="BB1347"/>
      <c r="BC1347"/>
      <c r="BD1347"/>
      <c r="BE1347"/>
      <c r="BF1347"/>
      <c r="BG1347"/>
      <c r="BH1347"/>
      <c r="BI1347"/>
      <c r="BJ1347"/>
      <c r="BK1347"/>
      <c r="BL1347"/>
      <c r="BM1347"/>
      <c r="BN1347"/>
      <c r="BO1347"/>
      <c r="BP1347"/>
      <c r="BQ1347"/>
      <c r="BR1347"/>
    </row>
    <row r="1348" spans="33:70" x14ac:dyDescent="0.35"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  <c r="BE1348"/>
      <c r="BF1348"/>
      <c r="BG1348"/>
      <c r="BH1348"/>
      <c r="BI1348"/>
      <c r="BJ1348"/>
      <c r="BK1348"/>
      <c r="BL1348"/>
      <c r="BM1348"/>
      <c r="BN1348"/>
      <c r="BO1348"/>
      <c r="BP1348"/>
      <c r="BQ1348"/>
      <c r="BR1348"/>
    </row>
    <row r="1349" spans="33:70" x14ac:dyDescent="0.35"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</row>
    <row r="1350" spans="33:70" x14ac:dyDescent="0.35"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  <c r="BE1350"/>
      <c r="BF1350"/>
      <c r="BG1350"/>
      <c r="BH1350"/>
      <c r="BI1350"/>
      <c r="BJ1350"/>
      <c r="BK1350"/>
      <c r="BL1350"/>
      <c r="BM1350"/>
      <c r="BN1350"/>
      <c r="BO1350"/>
      <c r="BP1350"/>
      <c r="BQ1350"/>
      <c r="BR1350"/>
    </row>
    <row r="1351" spans="33:70" x14ac:dyDescent="0.35"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</row>
    <row r="1352" spans="33:70" x14ac:dyDescent="0.35"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  <c r="BG1352"/>
      <c r="BH1352"/>
      <c r="BI1352"/>
      <c r="BJ1352"/>
      <c r="BK1352"/>
      <c r="BL1352"/>
      <c r="BM1352"/>
      <c r="BN1352"/>
      <c r="BO1352"/>
      <c r="BP1352"/>
      <c r="BQ1352"/>
      <c r="BR1352"/>
    </row>
    <row r="1353" spans="33:70" x14ac:dyDescent="0.35"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</row>
    <row r="1354" spans="33:70" x14ac:dyDescent="0.35"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  <c r="BG1354"/>
      <c r="BH1354"/>
      <c r="BI1354"/>
      <c r="BJ1354"/>
      <c r="BK1354"/>
      <c r="BL1354"/>
      <c r="BM1354"/>
      <c r="BN1354"/>
      <c r="BO1354"/>
      <c r="BP1354"/>
      <c r="BQ1354"/>
      <c r="BR1354"/>
    </row>
    <row r="1355" spans="33:70" x14ac:dyDescent="0.35"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</row>
    <row r="1356" spans="33:70" x14ac:dyDescent="0.35"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  <c r="BE1356"/>
      <c r="BF1356"/>
      <c r="BG1356"/>
      <c r="BH1356"/>
      <c r="BI1356"/>
      <c r="BJ1356"/>
      <c r="BK1356"/>
      <c r="BL1356"/>
      <c r="BM1356"/>
      <c r="BN1356"/>
      <c r="BO1356"/>
      <c r="BP1356"/>
      <c r="BQ1356"/>
      <c r="BR1356"/>
    </row>
    <row r="1357" spans="33:70" x14ac:dyDescent="0.35"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</row>
    <row r="1358" spans="33:70" x14ac:dyDescent="0.35">
      <c r="AG1358"/>
      <c r="AH1358"/>
      <c r="AI1358"/>
      <c r="AJ1358"/>
      <c r="AK1358"/>
      <c r="AL1358"/>
      <c r="AM1358"/>
      <c r="AN1358"/>
      <c r="AO1358"/>
      <c r="AP1358"/>
      <c r="AQ1358"/>
      <c r="AR1358"/>
      <c r="AS1358"/>
      <c r="AT1358"/>
      <c r="AU1358"/>
      <c r="AV1358"/>
      <c r="AW1358"/>
      <c r="AX1358"/>
      <c r="AY1358"/>
      <c r="AZ1358"/>
      <c r="BA1358"/>
      <c r="BB1358"/>
      <c r="BC1358"/>
      <c r="BD1358"/>
      <c r="BE1358"/>
      <c r="BF1358"/>
      <c r="BG1358"/>
      <c r="BH1358"/>
      <c r="BI1358"/>
      <c r="BJ1358"/>
      <c r="BK1358"/>
      <c r="BL1358"/>
      <c r="BM1358"/>
      <c r="BN1358"/>
      <c r="BO1358"/>
      <c r="BP1358"/>
      <c r="BQ1358"/>
      <c r="BR1358"/>
    </row>
    <row r="1359" spans="33:70" x14ac:dyDescent="0.35">
      <c r="AG1359"/>
      <c r="AH1359"/>
      <c r="AI1359"/>
      <c r="AJ1359"/>
      <c r="AK1359"/>
      <c r="AL1359"/>
      <c r="AM1359"/>
      <c r="AN1359"/>
      <c r="AO1359"/>
      <c r="AP1359"/>
      <c r="AQ1359"/>
      <c r="AR1359"/>
      <c r="AS1359"/>
      <c r="AT1359"/>
      <c r="AU1359"/>
      <c r="AV1359"/>
      <c r="AW1359"/>
      <c r="AX1359"/>
      <c r="AY1359"/>
      <c r="AZ1359"/>
      <c r="BA1359"/>
      <c r="BB1359"/>
      <c r="BC1359"/>
      <c r="BD1359"/>
      <c r="BE1359"/>
      <c r="BF1359"/>
      <c r="BG1359"/>
      <c r="BH1359"/>
      <c r="BI1359"/>
      <c r="BJ1359"/>
      <c r="BK1359"/>
      <c r="BL1359"/>
      <c r="BM1359"/>
      <c r="BN1359"/>
      <c r="BO1359"/>
      <c r="BP1359"/>
      <c r="BQ1359"/>
      <c r="BR1359"/>
    </row>
    <row r="1360" spans="33:70" x14ac:dyDescent="0.35">
      <c r="AG1360"/>
      <c r="AH1360"/>
      <c r="AI1360"/>
      <c r="AJ1360"/>
      <c r="AK1360"/>
      <c r="AL1360"/>
      <c r="AM1360"/>
      <c r="AN1360"/>
      <c r="AO1360"/>
      <c r="AP1360"/>
      <c r="AQ1360"/>
      <c r="AR1360"/>
      <c r="AS1360"/>
      <c r="AT1360"/>
      <c r="AU1360"/>
      <c r="AV1360"/>
      <c r="AW1360"/>
      <c r="AX1360"/>
      <c r="AY1360"/>
      <c r="AZ1360"/>
      <c r="BA1360"/>
      <c r="BB1360"/>
      <c r="BC1360"/>
      <c r="BD1360"/>
      <c r="BE1360"/>
      <c r="BF1360"/>
      <c r="BG1360"/>
      <c r="BH1360"/>
      <c r="BI1360"/>
      <c r="BJ1360"/>
      <c r="BK1360"/>
      <c r="BL1360"/>
      <c r="BM1360"/>
      <c r="BN1360"/>
      <c r="BO1360"/>
      <c r="BP1360"/>
      <c r="BQ1360"/>
      <c r="BR1360"/>
    </row>
    <row r="1361" spans="33:70" x14ac:dyDescent="0.35">
      <c r="AG1361"/>
      <c r="AH1361"/>
      <c r="AI1361"/>
      <c r="AJ1361"/>
      <c r="AK1361"/>
      <c r="AL1361"/>
      <c r="AM1361"/>
      <c r="AN1361"/>
      <c r="AO1361"/>
      <c r="AP1361"/>
      <c r="AQ1361"/>
      <c r="AR1361"/>
      <c r="AS1361"/>
      <c r="AT1361"/>
      <c r="AU1361"/>
      <c r="AV1361"/>
      <c r="AW1361"/>
      <c r="AX1361"/>
      <c r="AY1361"/>
      <c r="AZ1361"/>
      <c r="BA1361"/>
      <c r="BB1361"/>
      <c r="BC1361"/>
      <c r="BD1361"/>
      <c r="BE1361"/>
      <c r="BF1361"/>
      <c r="BG1361"/>
      <c r="BH1361"/>
      <c r="BI1361"/>
      <c r="BJ1361"/>
      <c r="BK1361"/>
      <c r="BL1361"/>
      <c r="BM1361"/>
      <c r="BN1361"/>
      <c r="BO1361"/>
      <c r="BP1361"/>
      <c r="BQ1361"/>
      <c r="BR1361"/>
    </row>
    <row r="1362" spans="33:70" x14ac:dyDescent="0.35">
      <c r="AG1362"/>
      <c r="AH1362"/>
      <c r="AI1362"/>
      <c r="AJ1362"/>
      <c r="AK1362"/>
      <c r="AL1362"/>
      <c r="AM1362"/>
      <c r="AN1362"/>
      <c r="AO1362"/>
      <c r="AP1362"/>
      <c r="AQ1362"/>
      <c r="AR1362"/>
      <c r="AS1362"/>
      <c r="AT1362"/>
      <c r="AU1362"/>
      <c r="AV1362"/>
      <c r="AW1362"/>
      <c r="AX1362"/>
      <c r="AY1362"/>
      <c r="AZ1362"/>
      <c r="BA1362"/>
      <c r="BB1362"/>
      <c r="BC1362"/>
      <c r="BD1362"/>
      <c r="BE1362"/>
      <c r="BF1362"/>
      <c r="BG1362"/>
      <c r="BH1362"/>
      <c r="BI1362"/>
      <c r="BJ1362"/>
      <c r="BK1362"/>
      <c r="BL1362"/>
      <c r="BM1362"/>
      <c r="BN1362"/>
      <c r="BO1362"/>
      <c r="BP1362"/>
      <c r="BQ1362"/>
      <c r="BR1362"/>
    </row>
    <row r="1363" spans="33:70" x14ac:dyDescent="0.35">
      <c r="AG1363"/>
      <c r="AH1363"/>
      <c r="AI1363"/>
      <c r="AJ1363"/>
      <c r="AK1363"/>
      <c r="AL1363"/>
      <c r="AM1363"/>
      <c r="AN1363"/>
      <c r="AO1363"/>
      <c r="AP1363"/>
      <c r="AQ1363"/>
      <c r="AR1363"/>
      <c r="AS1363"/>
      <c r="AT1363"/>
      <c r="AU1363"/>
      <c r="AV1363"/>
      <c r="AW1363"/>
      <c r="AX1363"/>
      <c r="AY1363"/>
      <c r="AZ1363"/>
      <c r="BA1363"/>
      <c r="BB1363"/>
      <c r="BC1363"/>
      <c r="BD1363"/>
      <c r="BE1363"/>
      <c r="BF1363"/>
      <c r="BG1363"/>
      <c r="BH1363"/>
      <c r="BI1363"/>
      <c r="BJ1363"/>
      <c r="BK1363"/>
      <c r="BL1363"/>
      <c r="BM1363"/>
      <c r="BN1363"/>
      <c r="BO1363"/>
      <c r="BP1363"/>
      <c r="BQ1363"/>
      <c r="BR1363"/>
    </row>
    <row r="1364" spans="33:70" x14ac:dyDescent="0.35">
      <c r="AG1364"/>
      <c r="AH1364"/>
      <c r="AI1364"/>
      <c r="AJ1364"/>
      <c r="AK1364"/>
      <c r="AL1364"/>
      <c r="AM1364"/>
      <c r="AN1364"/>
      <c r="AO1364"/>
      <c r="AP1364"/>
      <c r="AQ1364"/>
      <c r="AR1364"/>
      <c r="AS1364"/>
      <c r="AT1364"/>
      <c r="AU1364"/>
      <c r="AV1364"/>
      <c r="AW1364"/>
      <c r="AX1364"/>
      <c r="AY1364"/>
      <c r="AZ1364"/>
      <c r="BA1364"/>
      <c r="BB1364"/>
      <c r="BC1364"/>
      <c r="BD1364"/>
      <c r="BE1364"/>
      <c r="BF1364"/>
      <c r="BG1364"/>
      <c r="BH1364"/>
      <c r="BI1364"/>
      <c r="BJ1364"/>
      <c r="BK1364"/>
      <c r="BL1364"/>
      <c r="BM1364"/>
      <c r="BN1364"/>
      <c r="BO1364"/>
      <c r="BP1364"/>
      <c r="BQ1364"/>
      <c r="BR1364"/>
    </row>
    <row r="1365" spans="33:70" x14ac:dyDescent="0.35">
      <c r="AG1365"/>
      <c r="AH1365"/>
      <c r="AI1365"/>
      <c r="AJ1365"/>
      <c r="AK1365"/>
      <c r="AL1365"/>
      <c r="AM1365"/>
      <c r="AN1365"/>
      <c r="AO1365"/>
      <c r="AP1365"/>
      <c r="AQ1365"/>
      <c r="AR1365"/>
      <c r="AS1365"/>
      <c r="AT1365"/>
      <c r="AU1365"/>
      <c r="AV1365"/>
      <c r="AW1365"/>
      <c r="AX1365"/>
      <c r="AY1365"/>
      <c r="AZ1365"/>
      <c r="BA1365"/>
      <c r="BB1365"/>
      <c r="BC1365"/>
      <c r="BD1365"/>
      <c r="BE1365"/>
      <c r="BF1365"/>
      <c r="BG1365"/>
      <c r="BH1365"/>
      <c r="BI1365"/>
      <c r="BJ1365"/>
      <c r="BK1365"/>
      <c r="BL1365"/>
      <c r="BM1365"/>
      <c r="BN1365"/>
      <c r="BO1365"/>
      <c r="BP1365"/>
      <c r="BQ1365"/>
      <c r="BR1365"/>
    </row>
    <row r="1366" spans="33:70" x14ac:dyDescent="0.35">
      <c r="AG1366"/>
      <c r="AH1366"/>
      <c r="AI1366"/>
      <c r="AJ1366"/>
      <c r="AK1366"/>
      <c r="AL1366"/>
      <c r="AM1366"/>
      <c r="AN1366"/>
      <c r="AO1366"/>
      <c r="AP1366"/>
      <c r="AQ1366"/>
      <c r="AR1366"/>
      <c r="AS1366"/>
      <c r="AT1366"/>
      <c r="AU1366"/>
      <c r="AV1366"/>
      <c r="AW1366"/>
      <c r="AX1366"/>
      <c r="AY1366"/>
      <c r="AZ1366"/>
      <c r="BA1366"/>
      <c r="BB1366"/>
      <c r="BC1366"/>
      <c r="BD1366"/>
      <c r="BE1366"/>
      <c r="BF1366"/>
      <c r="BG1366"/>
      <c r="BH1366"/>
      <c r="BI1366"/>
      <c r="BJ1366"/>
      <c r="BK1366"/>
      <c r="BL1366"/>
      <c r="BM1366"/>
      <c r="BN1366"/>
      <c r="BO1366"/>
      <c r="BP1366"/>
      <c r="BQ1366"/>
      <c r="BR1366"/>
    </row>
    <row r="1367" spans="33:70" x14ac:dyDescent="0.35">
      <c r="AG1367"/>
      <c r="AH1367"/>
      <c r="AI1367"/>
      <c r="AJ1367"/>
      <c r="AK1367"/>
      <c r="AL1367"/>
      <c r="AM1367"/>
      <c r="AN1367"/>
      <c r="AO1367"/>
      <c r="AP1367"/>
      <c r="AQ1367"/>
      <c r="AR1367"/>
      <c r="AS1367"/>
      <c r="AT1367"/>
      <c r="AU1367"/>
      <c r="AV1367"/>
      <c r="AW1367"/>
      <c r="AX1367"/>
      <c r="AY1367"/>
      <c r="AZ1367"/>
      <c r="BA1367"/>
      <c r="BB1367"/>
      <c r="BC1367"/>
      <c r="BD1367"/>
      <c r="BE1367"/>
      <c r="BF1367"/>
      <c r="BG1367"/>
      <c r="BH1367"/>
      <c r="BI1367"/>
      <c r="BJ1367"/>
      <c r="BK1367"/>
      <c r="BL1367"/>
      <c r="BM1367"/>
      <c r="BN1367"/>
      <c r="BO1367"/>
      <c r="BP1367"/>
      <c r="BQ1367"/>
      <c r="BR1367"/>
    </row>
    <row r="1368" spans="33:70" x14ac:dyDescent="0.35">
      <c r="AG1368"/>
      <c r="AH1368"/>
      <c r="AI1368"/>
      <c r="AJ1368"/>
      <c r="AK1368"/>
      <c r="AL1368"/>
      <c r="AM1368"/>
      <c r="AN1368"/>
      <c r="AO1368"/>
      <c r="AP1368"/>
      <c r="AQ1368"/>
      <c r="AR1368"/>
      <c r="AS1368"/>
      <c r="AT1368"/>
      <c r="AU1368"/>
      <c r="AV1368"/>
      <c r="AW1368"/>
      <c r="AX1368"/>
      <c r="AY1368"/>
      <c r="AZ1368"/>
      <c r="BA1368"/>
      <c r="BB1368"/>
      <c r="BC1368"/>
      <c r="BD1368"/>
      <c r="BE1368"/>
      <c r="BF1368"/>
      <c r="BG1368"/>
      <c r="BH1368"/>
      <c r="BI1368"/>
      <c r="BJ1368"/>
      <c r="BK1368"/>
      <c r="BL1368"/>
      <c r="BM1368"/>
      <c r="BN1368"/>
      <c r="BO1368"/>
      <c r="BP1368"/>
      <c r="BQ1368"/>
      <c r="BR1368"/>
    </row>
    <row r="1369" spans="33:70" x14ac:dyDescent="0.35">
      <c r="AG1369"/>
      <c r="AH1369"/>
      <c r="AI1369"/>
      <c r="AJ1369"/>
      <c r="AK1369"/>
      <c r="AL1369"/>
      <c r="AM1369"/>
      <c r="AN1369"/>
      <c r="AO1369"/>
      <c r="AP1369"/>
      <c r="AQ1369"/>
      <c r="AR1369"/>
      <c r="AS1369"/>
      <c r="AT1369"/>
      <c r="AU1369"/>
      <c r="AV1369"/>
      <c r="AW1369"/>
      <c r="AX1369"/>
      <c r="AY1369"/>
      <c r="AZ1369"/>
      <c r="BA1369"/>
      <c r="BB1369"/>
      <c r="BC1369"/>
      <c r="BD1369"/>
      <c r="BE1369"/>
      <c r="BF1369"/>
      <c r="BG1369"/>
      <c r="BH1369"/>
      <c r="BI1369"/>
      <c r="BJ1369"/>
      <c r="BK1369"/>
      <c r="BL1369"/>
      <c r="BM1369"/>
      <c r="BN1369"/>
      <c r="BO1369"/>
      <c r="BP1369"/>
      <c r="BQ1369"/>
      <c r="BR1369"/>
    </row>
    <row r="1370" spans="33:70" x14ac:dyDescent="0.35">
      <c r="AG1370"/>
      <c r="AH1370"/>
      <c r="AI1370"/>
      <c r="AJ1370"/>
      <c r="AK1370"/>
      <c r="AL1370"/>
      <c r="AM1370"/>
      <c r="AN1370"/>
      <c r="AO1370"/>
      <c r="AP1370"/>
      <c r="AQ1370"/>
      <c r="AR1370"/>
      <c r="AS1370"/>
      <c r="AT1370"/>
      <c r="AU1370"/>
      <c r="AV1370"/>
      <c r="AW1370"/>
      <c r="AX1370"/>
      <c r="AY1370"/>
      <c r="AZ1370"/>
      <c r="BA1370"/>
      <c r="BB1370"/>
      <c r="BC1370"/>
      <c r="BD1370"/>
      <c r="BE1370"/>
      <c r="BF1370"/>
      <c r="BG1370"/>
      <c r="BH1370"/>
      <c r="BI1370"/>
      <c r="BJ1370"/>
      <c r="BK1370"/>
      <c r="BL1370"/>
      <c r="BM1370"/>
      <c r="BN1370"/>
      <c r="BO1370"/>
      <c r="BP1370"/>
      <c r="BQ1370"/>
      <c r="BR1370"/>
    </row>
    <row r="1371" spans="33:70" x14ac:dyDescent="0.35">
      <c r="AG1371"/>
      <c r="AH1371"/>
      <c r="AI1371"/>
      <c r="AJ1371"/>
      <c r="AK1371"/>
      <c r="AL1371"/>
      <c r="AM1371"/>
      <c r="AN1371"/>
      <c r="AO1371"/>
      <c r="AP1371"/>
      <c r="AQ1371"/>
      <c r="AR1371"/>
      <c r="AS1371"/>
      <c r="AT1371"/>
      <c r="AU1371"/>
      <c r="AV1371"/>
      <c r="AW1371"/>
      <c r="AX1371"/>
      <c r="AY1371"/>
      <c r="AZ1371"/>
      <c r="BA1371"/>
      <c r="BB1371"/>
      <c r="BC1371"/>
      <c r="BD1371"/>
      <c r="BE1371"/>
      <c r="BF1371"/>
      <c r="BG1371"/>
      <c r="BH1371"/>
      <c r="BI1371"/>
      <c r="BJ1371"/>
      <c r="BK1371"/>
      <c r="BL1371"/>
      <c r="BM1371"/>
      <c r="BN1371"/>
      <c r="BO1371"/>
      <c r="BP1371"/>
      <c r="BQ1371"/>
      <c r="BR1371"/>
    </row>
    <row r="1372" spans="33:70" x14ac:dyDescent="0.35">
      <c r="AG1372"/>
      <c r="AH1372"/>
      <c r="AI1372"/>
      <c r="AJ1372"/>
      <c r="AK1372"/>
      <c r="AL1372"/>
      <c r="AM1372"/>
      <c r="AN1372"/>
      <c r="AO1372"/>
      <c r="AP1372"/>
      <c r="AQ1372"/>
      <c r="AR1372"/>
      <c r="AS1372"/>
      <c r="AT1372"/>
      <c r="AU1372"/>
      <c r="AV1372"/>
      <c r="AW1372"/>
      <c r="AX1372"/>
      <c r="AY1372"/>
      <c r="AZ1372"/>
      <c r="BA1372"/>
      <c r="BB1372"/>
      <c r="BC1372"/>
      <c r="BD1372"/>
      <c r="BE1372"/>
      <c r="BF1372"/>
      <c r="BG1372"/>
      <c r="BH1372"/>
      <c r="BI1372"/>
      <c r="BJ1372"/>
      <c r="BK1372"/>
      <c r="BL1372"/>
      <c r="BM1372"/>
      <c r="BN1372"/>
      <c r="BO1372"/>
      <c r="BP1372"/>
      <c r="BQ1372"/>
      <c r="BR1372"/>
    </row>
    <row r="1373" spans="33:70" x14ac:dyDescent="0.35">
      <c r="AG1373"/>
      <c r="AH1373"/>
      <c r="AI1373"/>
      <c r="AJ1373"/>
      <c r="AK1373"/>
      <c r="AL1373"/>
      <c r="AM1373"/>
      <c r="AN1373"/>
      <c r="AO1373"/>
      <c r="AP1373"/>
      <c r="AQ1373"/>
      <c r="AR1373"/>
      <c r="AS1373"/>
      <c r="AT1373"/>
      <c r="AU1373"/>
      <c r="AV1373"/>
      <c r="AW1373"/>
      <c r="AX1373"/>
      <c r="AY1373"/>
      <c r="AZ1373"/>
      <c r="BA1373"/>
      <c r="BB1373"/>
      <c r="BC1373"/>
      <c r="BD1373"/>
      <c r="BE1373"/>
      <c r="BF1373"/>
      <c r="BG1373"/>
      <c r="BH1373"/>
      <c r="BI1373"/>
      <c r="BJ1373"/>
      <c r="BK1373"/>
      <c r="BL1373"/>
      <c r="BM1373"/>
      <c r="BN1373"/>
      <c r="BO1373"/>
      <c r="BP1373"/>
      <c r="BQ1373"/>
      <c r="BR1373"/>
    </row>
    <row r="1374" spans="33:70" x14ac:dyDescent="0.35">
      <c r="AG1374"/>
      <c r="AH1374"/>
      <c r="AI1374"/>
      <c r="AJ1374"/>
      <c r="AK1374"/>
      <c r="AL1374"/>
      <c r="AM1374"/>
      <c r="AN1374"/>
      <c r="AO1374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  <c r="BE1374"/>
      <c r="BF1374"/>
      <c r="BG1374"/>
      <c r="BH1374"/>
      <c r="BI1374"/>
      <c r="BJ1374"/>
      <c r="BK1374"/>
      <c r="BL1374"/>
      <c r="BM1374"/>
      <c r="BN1374"/>
      <c r="BO1374"/>
      <c r="BP1374"/>
      <c r="BQ1374"/>
      <c r="BR1374"/>
    </row>
    <row r="1375" spans="33:70" x14ac:dyDescent="0.35"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</row>
    <row r="1376" spans="33:70" x14ac:dyDescent="0.35">
      <c r="AG1376"/>
      <c r="AH1376"/>
      <c r="AI1376"/>
      <c r="AJ1376"/>
      <c r="AK1376"/>
      <c r="AL1376"/>
      <c r="AM1376"/>
      <c r="AN1376"/>
      <c r="AO137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  <c r="BE1376"/>
      <c r="BF1376"/>
      <c r="BG1376"/>
      <c r="BH1376"/>
      <c r="BI1376"/>
      <c r="BJ1376"/>
      <c r="BK1376"/>
      <c r="BL1376"/>
      <c r="BM1376"/>
      <c r="BN1376"/>
      <c r="BO1376"/>
      <c r="BP1376"/>
      <c r="BQ1376"/>
      <c r="BR1376"/>
    </row>
    <row r="1377" spans="33:70" x14ac:dyDescent="0.35"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</row>
    <row r="1378" spans="33:70" x14ac:dyDescent="0.35">
      <c r="AG1378"/>
      <c r="AH1378"/>
      <c r="AI1378"/>
      <c r="AJ1378"/>
      <c r="AK1378"/>
      <c r="AL1378"/>
      <c r="AM1378"/>
      <c r="AN1378"/>
      <c r="AO1378"/>
      <c r="AP1378"/>
      <c r="AQ1378"/>
      <c r="AR1378"/>
      <c r="AS1378"/>
      <c r="AT1378"/>
      <c r="AU1378"/>
      <c r="AV1378"/>
      <c r="AW1378"/>
      <c r="AX1378"/>
      <c r="AY1378"/>
      <c r="AZ1378"/>
      <c r="BA1378"/>
      <c r="BB1378"/>
      <c r="BC1378"/>
      <c r="BD1378"/>
      <c r="BE1378"/>
      <c r="BF1378"/>
      <c r="BG1378"/>
      <c r="BH1378"/>
      <c r="BI1378"/>
      <c r="BJ1378"/>
      <c r="BK1378"/>
      <c r="BL1378"/>
      <c r="BM1378"/>
      <c r="BN1378"/>
      <c r="BO1378"/>
      <c r="BP1378"/>
      <c r="BQ1378"/>
      <c r="BR1378"/>
    </row>
    <row r="1379" spans="33:70" x14ac:dyDescent="0.35">
      <c r="AG1379"/>
      <c r="AH1379"/>
      <c r="AI1379"/>
      <c r="AJ1379"/>
      <c r="AK1379"/>
      <c r="AL1379"/>
      <c r="AM1379"/>
      <c r="AN1379"/>
      <c r="AO1379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  <c r="BE1379"/>
      <c r="BF1379"/>
      <c r="BG1379"/>
      <c r="BH1379"/>
      <c r="BI1379"/>
      <c r="BJ1379"/>
      <c r="BK1379"/>
      <c r="BL1379"/>
      <c r="BM1379"/>
      <c r="BN1379"/>
      <c r="BO1379"/>
      <c r="BP1379"/>
      <c r="BQ1379"/>
      <c r="BR1379"/>
    </row>
    <row r="1380" spans="33:70" x14ac:dyDescent="0.35"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</row>
    <row r="1381" spans="33:70" x14ac:dyDescent="0.35">
      <c r="AG1381"/>
      <c r="AH1381"/>
      <c r="AI1381"/>
      <c r="AJ1381"/>
      <c r="AK1381"/>
      <c r="AL1381"/>
      <c r="AM1381"/>
      <c r="AN1381"/>
      <c r="AO1381"/>
      <c r="AP1381"/>
      <c r="AQ1381"/>
      <c r="AR1381"/>
      <c r="AS1381"/>
      <c r="AT1381"/>
      <c r="AU1381"/>
      <c r="AV1381"/>
      <c r="AW1381"/>
      <c r="AX1381"/>
      <c r="AY1381"/>
      <c r="AZ1381"/>
      <c r="BA1381"/>
      <c r="BB1381"/>
      <c r="BC1381"/>
      <c r="BD1381"/>
      <c r="BE1381"/>
      <c r="BF1381"/>
      <c r="BG1381"/>
      <c r="BH1381"/>
      <c r="BI1381"/>
      <c r="BJ1381"/>
      <c r="BK1381"/>
      <c r="BL1381"/>
      <c r="BM1381"/>
      <c r="BN1381"/>
      <c r="BO1381"/>
      <c r="BP1381"/>
      <c r="BQ1381"/>
      <c r="BR1381"/>
    </row>
    <row r="1382" spans="33:70" x14ac:dyDescent="0.35">
      <c r="AG1382"/>
      <c r="AH1382"/>
      <c r="AI1382"/>
      <c r="AJ1382"/>
      <c r="AK1382"/>
      <c r="AL1382"/>
      <c r="AM1382"/>
      <c r="AN1382"/>
      <c r="AO1382"/>
      <c r="AP1382"/>
      <c r="AQ1382"/>
      <c r="AR1382"/>
      <c r="AS1382"/>
      <c r="AT1382"/>
      <c r="AU1382"/>
      <c r="AV1382"/>
      <c r="AW1382"/>
      <c r="AX1382"/>
      <c r="AY1382"/>
      <c r="AZ1382"/>
      <c r="BA1382"/>
      <c r="BB1382"/>
      <c r="BC1382"/>
      <c r="BD1382"/>
      <c r="BE1382"/>
      <c r="BF1382"/>
      <c r="BG1382"/>
      <c r="BH1382"/>
      <c r="BI1382"/>
      <c r="BJ1382"/>
      <c r="BK1382"/>
      <c r="BL1382"/>
      <c r="BM1382"/>
      <c r="BN1382"/>
      <c r="BO1382"/>
      <c r="BP1382"/>
      <c r="BQ1382"/>
      <c r="BR1382"/>
    </row>
    <row r="1383" spans="33:70" x14ac:dyDescent="0.35">
      <c r="AG1383"/>
      <c r="AH1383"/>
      <c r="AI1383"/>
      <c r="AJ1383"/>
      <c r="AK1383"/>
      <c r="AL1383"/>
      <c r="AM1383"/>
      <c r="AN1383"/>
      <c r="AO1383"/>
      <c r="AP1383"/>
      <c r="AQ1383"/>
      <c r="AR1383"/>
      <c r="AS1383"/>
      <c r="AT1383"/>
      <c r="AU1383"/>
      <c r="AV1383"/>
      <c r="AW1383"/>
      <c r="AX1383"/>
      <c r="AY1383"/>
      <c r="AZ1383"/>
      <c r="BA1383"/>
      <c r="BB1383"/>
      <c r="BC1383"/>
      <c r="BD1383"/>
      <c r="BE1383"/>
      <c r="BF1383"/>
      <c r="BG1383"/>
      <c r="BH1383"/>
      <c r="BI1383"/>
      <c r="BJ1383"/>
      <c r="BK1383"/>
      <c r="BL1383"/>
      <c r="BM1383"/>
      <c r="BN1383"/>
      <c r="BO1383"/>
      <c r="BP1383"/>
      <c r="BQ1383"/>
      <c r="BR1383"/>
    </row>
    <row r="1384" spans="33:70" x14ac:dyDescent="0.35">
      <c r="AG1384"/>
      <c r="AH1384"/>
      <c r="AI1384"/>
      <c r="AJ1384"/>
      <c r="AK1384"/>
      <c r="AL1384"/>
      <c r="AM1384"/>
      <c r="AN1384"/>
      <c r="AO1384"/>
      <c r="AP1384"/>
      <c r="AQ1384"/>
      <c r="AR1384"/>
      <c r="AS1384"/>
      <c r="AT1384"/>
      <c r="AU1384"/>
      <c r="AV1384"/>
      <c r="AW1384"/>
      <c r="AX1384"/>
      <c r="AY1384"/>
      <c r="AZ1384"/>
      <c r="BA1384"/>
      <c r="BB1384"/>
      <c r="BC1384"/>
      <c r="BD1384"/>
      <c r="BE1384"/>
      <c r="BF1384"/>
      <c r="BG1384"/>
      <c r="BH1384"/>
      <c r="BI1384"/>
      <c r="BJ1384"/>
      <c r="BK1384"/>
      <c r="BL1384"/>
      <c r="BM1384"/>
      <c r="BN1384"/>
      <c r="BO1384"/>
      <c r="BP1384"/>
      <c r="BQ1384"/>
      <c r="BR1384"/>
    </row>
    <row r="1385" spans="33:70" x14ac:dyDescent="0.35">
      <c r="AG1385"/>
      <c r="AH1385"/>
      <c r="AI1385"/>
      <c r="AJ1385"/>
      <c r="AK1385"/>
      <c r="AL1385"/>
      <c r="AM1385"/>
      <c r="AN1385"/>
      <c r="AO1385"/>
      <c r="AP1385"/>
      <c r="AQ1385"/>
      <c r="AR1385"/>
      <c r="AS1385"/>
      <c r="AT1385"/>
      <c r="AU1385"/>
      <c r="AV1385"/>
      <c r="AW1385"/>
      <c r="AX1385"/>
      <c r="AY1385"/>
      <c r="AZ1385"/>
      <c r="BA1385"/>
      <c r="BB1385"/>
      <c r="BC1385"/>
      <c r="BD1385"/>
      <c r="BE1385"/>
      <c r="BF1385"/>
      <c r="BG1385"/>
      <c r="BH1385"/>
      <c r="BI1385"/>
      <c r="BJ1385"/>
      <c r="BK1385"/>
      <c r="BL1385"/>
      <c r="BM1385"/>
      <c r="BN1385"/>
      <c r="BO1385"/>
      <c r="BP1385"/>
      <c r="BQ1385"/>
      <c r="BR1385"/>
    </row>
    <row r="1386" spans="33:70" x14ac:dyDescent="0.35">
      <c r="AG1386"/>
      <c r="AH1386"/>
      <c r="AI1386"/>
      <c r="AJ1386"/>
      <c r="AK1386"/>
      <c r="AL1386"/>
      <c r="AM1386"/>
      <c r="AN1386"/>
      <c r="AO1386"/>
      <c r="AP1386"/>
      <c r="AQ1386"/>
      <c r="AR1386"/>
      <c r="AS1386"/>
      <c r="AT1386"/>
      <c r="AU1386"/>
      <c r="AV1386"/>
      <c r="AW1386"/>
      <c r="AX1386"/>
      <c r="AY1386"/>
      <c r="AZ1386"/>
      <c r="BA1386"/>
      <c r="BB1386"/>
      <c r="BC1386"/>
      <c r="BD1386"/>
      <c r="BE1386"/>
      <c r="BF1386"/>
      <c r="BG1386"/>
      <c r="BH1386"/>
      <c r="BI1386"/>
      <c r="BJ1386"/>
      <c r="BK1386"/>
      <c r="BL1386"/>
      <c r="BM1386"/>
      <c r="BN1386"/>
      <c r="BO1386"/>
      <c r="BP1386"/>
      <c r="BQ1386"/>
      <c r="BR1386"/>
    </row>
    <row r="1387" spans="33:70" x14ac:dyDescent="0.35">
      <c r="AG1387"/>
      <c r="AH1387"/>
      <c r="AI1387"/>
      <c r="AJ1387"/>
      <c r="AK1387"/>
      <c r="AL1387"/>
      <c r="AM1387"/>
      <c r="AN1387"/>
      <c r="AO1387"/>
      <c r="AP1387"/>
      <c r="AQ1387"/>
      <c r="AR1387"/>
      <c r="AS1387"/>
      <c r="AT1387"/>
      <c r="AU1387"/>
      <c r="AV1387"/>
      <c r="AW1387"/>
      <c r="AX1387"/>
      <c r="AY1387"/>
      <c r="AZ1387"/>
      <c r="BA1387"/>
      <c r="BB1387"/>
      <c r="BC1387"/>
      <c r="BD1387"/>
      <c r="BE1387"/>
      <c r="BF1387"/>
      <c r="BG1387"/>
      <c r="BH1387"/>
      <c r="BI1387"/>
      <c r="BJ1387"/>
      <c r="BK1387"/>
      <c r="BL1387"/>
      <c r="BM1387"/>
      <c r="BN1387"/>
      <c r="BO1387"/>
      <c r="BP1387"/>
      <c r="BQ1387"/>
      <c r="BR1387"/>
    </row>
    <row r="1388" spans="33:70" x14ac:dyDescent="0.35">
      <c r="AG1388"/>
      <c r="AH1388"/>
      <c r="AI1388"/>
      <c r="AJ1388"/>
      <c r="AK1388"/>
      <c r="AL1388"/>
      <c r="AM1388"/>
      <c r="AN1388"/>
      <c r="AO1388"/>
      <c r="AP1388"/>
      <c r="AQ1388"/>
      <c r="AR1388"/>
      <c r="AS1388"/>
      <c r="AT1388"/>
      <c r="AU1388"/>
      <c r="AV1388"/>
      <c r="AW1388"/>
      <c r="AX1388"/>
      <c r="AY1388"/>
      <c r="AZ1388"/>
      <c r="BA1388"/>
      <c r="BB1388"/>
      <c r="BC1388"/>
      <c r="BD1388"/>
      <c r="BE1388"/>
      <c r="BF1388"/>
      <c r="BG1388"/>
      <c r="BH1388"/>
      <c r="BI1388"/>
      <c r="BJ1388"/>
      <c r="BK1388"/>
      <c r="BL1388"/>
      <c r="BM1388"/>
      <c r="BN1388"/>
      <c r="BO1388"/>
      <c r="BP1388"/>
      <c r="BQ1388"/>
      <c r="BR1388"/>
    </row>
    <row r="1389" spans="33:70" x14ac:dyDescent="0.35">
      <c r="AG1389"/>
      <c r="AH1389"/>
      <c r="AI1389"/>
      <c r="AJ1389"/>
      <c r="AK1389"/>
      <c r="AL1389"/>
      <c r="AM1389"/>
      <c r="AN1389"/>
      <c r="AO1389"/>
      <c r="AP1389"/>
      <c r="AQ1389"/>
      <c r="AR1389"/>
      <c r="AS1389"/>
      <c r="AT1389"/>
      <c r="AU1389"/>
      <c r="AV1389"/>
      <c r="AW1389"/>
      <c r="AX1389"/>
      <c r="AY1389"/>
      <c r="AZ1389"/>
      <c r="BA1389"/>
      <c r="BB1389"/>
      <c r="BC1389"/>
      <c r="BD1389"/>
      <c r="BE1389"/>
      <c r="BF1389"/>
      <c r="BG1389"/>
      <c r="BH1389"/>
      <c r="BI1389"/>
      <c r="BJ1389"/>
      <c r="BK1389"/>
      <c r="BL1389"/>
      <c r="BM1389"/>
      <c r="BN1389"/>
      <c r="BO1389"/>
      <c r="BP1389"/>
      <c r="BQ1389"/>
      <c r="BR1389"/>
    </row>
    <row r="1390" spans="33:70" x14ac:dyDescent="0.35"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  <c r="BE1390"/>
      <c r="BF1390"/>
      <c r="BG1390"/>
      <c r="BH1390"/>
      <c r="BI1390"/>
      <c r="BJ1390"/>
      <c r="BK1390"/>
      <c r="BL1390"/>
      <c r="BM1390"/>
      <c r="BN1390"/>
      <c r="BO1390"/>
      <c r="BP1390"/>
      <c r="BQ1390"/>
      <c r="BR1390"/>
    </row>
    <row r="1391" spans="33:70" x14ac:dyDescent="0.35"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</row>
    <row r="1392" spans="33:70" x14ac:dyDescent="0.35">
      <c r="AG1392"/>
      <c r="AH1392"/>
      <c r="AI1392"/>
      <c r="AJ1392"/>
      <c r="AK1392"/>
      <c r="AL1392"/>
      <c r="AM1392"/>
      <c r="AN1392"/>
      <c r="AO1392"/>
      <c r="AP1392"/>
      <c r="AQ1392"/>
      <c r="AR1392"/>
      <c r="AS1392"/>
      <c r="AT1392"/>
      <c r="AU1392"/>
      <c r="AV1392"/>
      <c r="AW1392"/>
      <c r="AX1392"/>
      <c r="AY1392"/>
      <c r="AZ1392"/>
      <c r="BA1392"/>
      <c r="BB1392"/>
      <c r="BC1392"/>
      <c r="BD1392"/>
      <c r="BE1392"/>
      <c r="BF1392"/>
      <c r="BG1392"/>
      <c r="BH1392"/>
      <c r="BI1392"/>
      <c r="BJ1392"/>
      <c r="BK1392"/>
      <c r="BL1392"/>
      <c r="BM1392"/>
      <c r="BN1392"/>
      <c r="BO1392"/>
      <c r="BP1392"/>
      <c r="BQ1392"/>
      <c r="BR1392"/>
    </row>
    <row r="1393" spans="33:70" x14ac:dyDescent="0.35">
      <c r="AG1393"/>
      <c r="AH1393"/>
      <c r="AI1393"/>
      <c r="AJ1393"/>
      <c r="AK1393"/>
      <c r="AL1393"/>
      <c r="AM1393"/>
      <c r="AN1393"/>
      <c r="AO1393"/>
      <c r="AP1393"/>
      <c r="AQ1393"/>
      <c r="AR1393"/>
      <c r="AS1393"/>
      <c r="AT1393"/>
      <c r="AU1393"/>
      <c r="AV1393"/>
      <c r="AW1393"/>
      <c r="AX1393"/>
      <c r="AY1393"/>
      <c r="AZ1393"/>
      <c r="BA1393"/>
      <c r="BB1393"/>
      <c r="BC1393"/>
      <c r="BD1393"/>
      <c r="BE1393"/>
      <c r="BF1393"/>
      <c r="BG1393"/>
      <c r="BH1393"/>
      <c r="BI1393"/>
      <c r="BJ1393"/>
      <c r="BK1393"/>
      <c r="BL1393"/>
      <c r="BM1393"/>
      <c r="BN1393"/>
      <c r="BO1393"/>
      <c r="BP1393"/>
      <c r="BQ1393"/>
      <c r="BR1393"/>
    </row>
    <row r="1394" spans="33:70" x14ac:dyDescent="0.35">
      <c r="AG1394"/>
      <c r="AH1394"/>
      <c r="AI1394"/>
      <c r="AJ1394"/>
      <c r="AK1394"/>
      <c r="AL1394"/>
      <c r="AM1394"/>
      <c r="AN1394"/>
      <c r="AO1394"/>
      <c r="AP1394"/>
      <c r="AQ1394"/>
      <c r="AR1394"/>
      <c r="AS1394"/>
      <c r="AT1394"/>
      <c r="AU1394"/>
      <c r="AV1394"/>
      <c r="AW1394"/>
      <c r="AX1394"/>
      <c r="AY1394"/>
      <c r="AZ1394"/>
      <c r="BA1394"/>
      <c r="BB1394"/>
      <c r="BC1394"/>
      <c r="BD1394"/>
      <c r="BE1394"/>
      <c r="BF1394"/>
      <c r="BG1394"/>
      <c r="BH1394"/>
      <c r="BI1394"/>
      <c r="BJ1394"/>
      <c r="BK1394"/>
      <c r="BL1394"/>
      <c r="BM1394"/>
      <c r="BN1394"/>
      <c r="BO1394"/>
      <c r="BP1394"/>
      <c r="BQ1394"/>
      <c r="BR1394"/>
    </row>
    <row r="1395" spans="33:70" x14ac:dyDescent="0.35">
      <c r="AG1395"/>
      <c r="AH1395"/>
      <c r="AI1395"/>
      <c r="AJ1395"/>
      <c r="AK1395"/>
      <c r="AL1395"/>
      <c r="AM1395"/>
      <c r="AN1395"/>
      <c r="AO1395"/>
      <c r="AP1395"/>
      <c r="AQ1395"/>
      <c r="AR1395"/>
      <c r="AS1395"/>
      <c r="AT1395"/>
      <c r="AU1395"/>
      <c r="AV1395"/>
      <c r="AW1395"/>
      <c r="AX1395"/>
      <c r="AY1395"/>
      <c r="AZ1395"/>
      <c r="BA1395"/>
      <c r="BB1395"/>
      <c r="BC1395"/>
      <c r="BD1395"/>
      <c r="BE1395"/>
      <c r="BF1395"/>
      <c r="BG1395"/>
      <c r="BH1395"/>
      <c r="BI1395"/>
      <c r="BJ1395"/>
      <c r="BK1395"/>
      <c r="BL1395"/>
      <c r="BM1395"/>
      <c r="BN1395"/>
      <c r="BO1395"/>
      <c r="BP1395"/>
      <c r="BQ1395"/>
      <c r="BR1395"/>
    </row>
    <row r="1396" spans="33:70" x14ac:dyDescent="0.35">
      <c r="AG1396"/>
      <c r="AH1396"/>
      <c r="AI1396"/>
      <c r="AJ1396"/>
      <c r="AK1396"/>
      <c r="AL1396"/>
      <c r="AM1396"/>
      <c r="AN1396"/>
      <c r="AO1396"/>
      <c r="AP1396"/>
      <c r="AQ1396"/>
      <c r="AR1396"/>
      <c r="AS1396"/>
      <c r="AT1396"/>
      <c r="AU1396"/>
      <c r="AV1396"/>
      <c r="AW1396"/>
      <c r="AX1396"/>
      <c r="AY1396"/>
      <c r="AZ1396"/>
      <c r="BA1396"/>
      <c r="BB1396"/>
      <c r="BC1396"/>
      <c r="BD1396"/>
      <c r="BE1396"/>
      <c r="BF1396"/>
      <c r="BG1396"/>
      <c r="BH1396"/>
      <c r="BI1396"/>
      <c r="BJ1396"/>
      <c r="BK1396"/>
      <c r="BL1396"/>
      <c r="BM1396"/>
      <c r="BN1396"/>
      <c r="BO1396"/>
      <c r="BP1396"/>
      <c r="BQ1396"/>
      <c r="BR1396"/>
    </row>
    <row r="1397" spans="33:70" x14ac:dyDescent="0.35">
      <c r="AG1397"/>
      <c r="AH1397"/>
      <c r="AI1397"/>
      <c r="AJ1397"/>
      <c r="AK1397"/>
      <c r="AL1397"/>
      <c r="AM1397"/>
      <c r="AN1397"/>
      <c r="AO1397"/>
      <c r="AP1397"/>
      <c r="AQ1397"/>
      <c r="AR1397"/>
      <c r="AS1397"/>
      <c r="AT1397"/>
      <c r="AU1397"/>
      <c r="AV1397"/>
      <c r="AW1397"/>
      <c r="AX1397"/>
      <c r="AY1397"/>
      <c r="AZ1397"/>
      <c r="BA1397"/>
      <c r="BB1397"/>
      <c r="BC1397"/>
      <c r="BD1397"/>
      <c r="BE1397"/>
      <c r="BF1397"/>
      <c r="BG1397"/>
      <c r="BH1397"/>
      <c r="BI1397"/>
      <c r="BJ1397"/>
      <c r="BK1397"/>
      <c r="BL1397"/>
      <c r="BM1397"/>
      <c r="BN1397"/>
      <c r="BO1397"/>
      <c r="BP1397"/>
      <c r="BQ1397"/>
      <c r="BR1397"/>
    </row>
    <row r="1398" spans="33:70" x14ac:dyDescent="0.35">
      <c r="AG1398"/>
      <c r="AH1398"/>
      <c r="AI1398"/>
      <c r="AJ1398"/>
      <c r="AK1398"/>
      <c r="AL1398"/>
      <c r="AM1398"/>
      <c r="AN1398"/>
      <c r="AO1398"/>
      <c r="AP1398"/>
      <c r="AQ1398"/>
      <c r="AR1398"/>
      <c r="AS1398"/>
      <c r="AT1398"/>
      <c r="AU1398"/>
      <c r="AV1398"/>
      <c r="AW1398"/>
      <c r="AX1398"/>
      <c r="AY1398"/>
      <c r="AZ1398"/>
      <c r="BA1398"/>
      <c r="BB1398"/>
      <c r="BC1398"/>
      <c r="BD1398"/>
      <c r="BE1398"/>
      <c r="BF1398"/>
      <c r="BG1398"/>
      <c r="BH1398"/>
      <c r="BI1398"/>
      <c r="BJ1398"/>
      <c r="BK1398"/>
      <c r="BL1398"/>
      <c r="BM1398"/>
      <c r="BN1398"/>
      <c r="BO1398"/>
      <c r="BP1398"/>
      <c r="BQ1398"/>
      <c r="BR1398"/>
    </row>
    <row r="1399" spans="33:70" x14ac:dyDescent="0.35">
      <c r="AG1399"/>
      <c r="AH1399"/>
      <c r="AI1399"/>
      <c r="AJ1399"/>
      <c r="AK1399"/>
      <c r="AL1399"/>
      <c r="AM1399"/>
      <c r="AN1399"/>
      <c r="AO1399"/>
      <c r="AP1399"/>
      <c r="AQ1399"/>
      <c r="AR1399"/>
      <c r="AS1399"/>
      <c r="AT1399"/>
      <c r="AU1399"/>
      <c r="AV1399"/>
      <c r="AW1399"/>
      <c r="AX1399"/>
      <c r="AY1399"/>
      <c r="AZ1399"/>
      <c r="BA1399"/>
      <c r="BB1399"/>
      <c r="BC1399"/>
      <c r="BD1399"/>
      <c r="BE1399"/>
      <c r="BF1399"/>
      <c r="BG1399"/>
      <c r="BH1399"/>
      <c r="BI1399"/>
      <c r="BJ1399"/>
      <c r="BK1399"/>
      <c r="BL1399"/>
      <c r="BM1399"/>
      <c r="BN1399"/>
      <c r="BO1399"/>
      <c r="BP1399"/>
      <c r="BQ1399"/>
      <c r="BR1399"/>
    </row>
    <row r="1400" spans="33:70" x14ac:dyDescent="0.35">
      <c r="AG1400"/>
      <c r="AH1400"/>
      <c r="AI1400"/>
      <c r="AJ1400"/>
      <c r="AK1400"/>
      <c r="AL1400"/>
      <c r="AM1400"/>
      <c r="AN1400"/>
      <c r="AO1400"/>
      <c r="AP1400"/>
      <c r="AQ1400"/>
      <c r="AR1400"/>
      <c r="AS1400"/>
      <c r="AT1400"/>
      <c r="AU1400"/>
      <c r="AV1400"/>
      <c r="AW1400"/>
      <c r="AX1400"/>
      <c r="AY1400"/>
      <c r="AZ1400"/>
      <c r="BA1400"/>
      <c r="BB1400"/>
      <c r="BC1400"/>
      <c r="BD1400"/>
      <c r="BE1400"/>
      <c r="BF1400"/>
      <c r="BG1400"/>
      <c r="BH1400"/>
      <c r="BI1400"/>
      <c r="BJ1400"/>
      <c r="BK1400"/>
      <c r="BL1400"/>
      <c r="BM1400"/>
      <c r="BN1400"/>
      <c r="BO1400"/>
      <c r="BP1400"/>
      <c r="BQ1400"/>
      <c r="BR1400"/>
    </row>
    <row r="1401" spans="33:70" x14ac:dyDescent="0.35"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  <c r="BE1401"/>
      <c r="BF1401"/>
      <c r="BG1401"/>
      <c r="BH1401"/>
      <c r="BI1401"/>
      <c r="BJ1401"/>
      <c r="BK1401"/>
      <c r="BL1401"/>
      <c r="BM1401"/>
      <c r="BN1401"/>
      <c r="BO1401"/>
      <c r="BP1401"/>
      <c r="BQ1401"/>
      <c r="BR1401"/>
    </row>
    <row r="1402" spans="33:70" x14ac:dyDescent="0.35"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</row>
    <row r="1403" spans="33:70" x14ac:dyDescent="0.35"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  <c r="BE1403"/>
      <c r="BF1403"/>
      <c r="BG1403"/>
      <c r="BH1403"/>
      <c r="BI1403"/>
      <c r="BJ1403"/>
      <c r="BK1403"/>
      <c r="BL1403"/>
      <c r="BM1403"/>
      <c r="BN1403"/>
      <c r="BO1403"/>
      <c r="BP1403"/>
      <c r="BQ1403"/>
      <c r="BR1403"/>
    </row>
    <row r="1404" spans="33:70" x14ac:dyDescent="0.35"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</row>
    <row r="1405" spans="33:70" x14ac:dyDescent="0.35">
      <c r="AG1405"/>
      <c r="AH1405"/>
      <c r="AI1405"/>
      <c r="AJ1405"/>
      <c r="AK1405"/>
      <c r="AL1405"/>
      <c r="AM1405"/>
      <c r="AN1405"/>
      <c r="AO1405"/>
      <c r="AP1405"/>
      <c r="AQ1405"/>
      <c r="AR1405"/>
      <c r="AS1405"/>
      <c r="AT1405"/>
      <c r="AU1405"/>
      <c r="AV1405"/>
      <c r="AW1405"/>
      <c r="AX1405"/>
      <c r="AY1405"/>
      <c r="AZ1405"/>
      <c r="BA1405"/>
      <c r="BB1405"/>
      <c r="BC1405"/>
      <c r="BD1405"/>
      <c r="BE1405"/>
      <c r="BF1405"/>
      <c r="BG1405"/>
      <c r="BH1405"/>
      <c r="BI1405"/>
      <c r="BJ1405"/>
      <c r="BK1405"/>
      <c r="BL1405"/>
      <c r="BM1405"/>
      <c r="BN1405"/>
      <c r="BO1405"/>
      <c r="BP1405"/>
      <c r="BQ1405"/>
      <c r="BR1405"/>
    </row>
    <row r="1406" spans="33:70" x14ac:dyDescent="0.35">
      <c r="AG1406"/>
      <c r="AH1406"/>
      <c r="AI1406"/>
      <c r="AJ1406"/>
      <c r="AK1406"/>
      <c r="AL1406"/>
      <c r="AM1406"/>
      <c r="AN1406"/>
      <c r="AO1406"/>
      <c r="AP1406"/>
      <c r="AQ1406"/>
      <c r="AR1406"/>
      <c r="AS1406"/>
      <c r="AT1406"/>
      <c r="AU1406"/>
      <c r="AV1406"/>
      <c r="AW1406"/>
      <c r="AX1406"/>
      <c r="AY1406"/>
      <c r="AZ1406"/>
      <c r="BA1406"/>
      <c r="BB1406"/>
      <c r="BC1406"/>
      <c r="BD1406"/>
      <c r="BE1406"/>
      <c r="BF1406"/>
      <c r="BG1406"/>
      <c r="BH1406"/>
      <c r="BI1406"/>
      <c r="BJ1406"/>
      <c r="BK1406"/>
      <c r="BL1406"/>
      <c r="BM1406"/>
      <c r="BN1406"/>
      <c r="BO1406"/>
      <c r="BP1406"/>
      <c r="BQ1406"/>
      <c r="BR1406"/>
    </row>
    <row r="1407" spans="33:70" x14ac:dyDescent="0.35">
      <c r="AG1407"/>
      <c r="AH1407"/>
      <c r="AI1407"/>
      <c r="AJ1407"/>
      <c r="AK1407"/>
      <c r="AL1407"/>
      <c r="AM1407"/>
      <c r="AN1407"/>
      <c r="AO1407"/>
      <c r="AP1407"/>
      <c r="AQ1407"/>
      <c r="AR1407"/>
      <c r="AS1407"/>
      <c r="AT1407"/>
      <c r="AU1407"/>
      <c r="AV1407"/>
      <c r="AW1407"/>
      <c r="AX1407"/>
      <c r="AY1407"/>
      <c r="AZ1407"/>
      <c r="BA1407"/>
      <c r="BB1407"/>
      <c r="BC1407"/>
      <c r="BD1407"/>
      <c r="BE1407"/>
      <c r="BF1407"/>
      <c r="BG1407"/>
      <c r="BH1407"/>
      <c r="BI1407"/>
      <c r="BJ1407"/>
      <c r="BK1407"/>
      <c r="BL1407"/>
      <c r="BM1407"/>
      <c r="BN1407"/>
      <c r="BO1407"/>
      <c r="BP1407"/>
      <c r="BQ1407"/>
      <c r="BR1407"/>
    </row>
    <row r="1408" spans="33:70" x14ac:dyDescent="0.35">
      <c r="AG1408"/>
      <c r="AH1408"/>
      <c r="AI1408"/>
      <c r="AJ1408"/>
      <c r="AK1408"/>
      <c r="AL1408"/>
      <c r="AM1408"/>
      <c r="AN1408"/>
      <c r="AO1408"/>
      <c r="AP1408"/>
      <c r="AQ1408"/>
      <c r="AR1408"/>
      <c r="AS1408"/>
      <c r="AT1408"/>
      <c r="AU1408"/>
      <c r="AV1408"/>
      <c r="AW1408"/>
      <c r="AX1408"/>
      <c r="AY1408"/>
      <c r="AZ1408"/>
      <c r="BA1408"/>
      <c r="BB1408"/>
      <c r="BC1408"/>
      <c r="BD1408"/>
      <c r="BE1408"/>
      <c r="BF1408"/>
      <c r="BG1408"/>
      <c r="BH1408"/>
      <c r="BI1408"/>
      <c r="BJ1408"/>
      <c r="BK1408"/>
      <c r="BL1408"/>
      <c r="BM1408"/>
      <c r="BN1408"/>
      <c r="BO1408"/>
      <c r="BP1408"/>
      <c r="BQ1408"/>
      <c r="BR1408"/>
    </row>
    <row r="1409" spans="33:70" x14ac:dyDescent="0.35">
      <c r="AG1409"/>
      <c r="AH1409"/>
      <c r="AI1409"/>
      <c r="AJ1409"/>
      <c r="AK1409"/>
      <c r="AL1409"/>
      <c r="AM1409"/>
      <c r="AN1409"/>
      <c r="AO1409"/>
      <c r="AP1409"/>
      <c r="AQ1409"/>
      <c r="AR1409"/>
      <c r="AS1409"/>
      <c r="AT1409"/>
      <c r="AU1409"/>
      <c r="AV1409"/>
      <c r="AW1409"/>
      <c r="AX1409"/>
      <c r="AY1409"/>
      <c r="AZ1409"/>
      <c r="BA1409"/>
      <c r="BB1409"/>
      <c r="BC1409"/>
      <c r="BD1409"/>
      <c r="BE1409"/>
      <c r="BF1409"/>
      <c r="BG1409"/>
      <c r="BH1409"/>
      <c r="BI1409"/>
      <c r="BJ1409"/>
      <c r="BK1409"/>
      <c r="BL1409"/>
      <c r="BM1409"/>
      <c r="BN1409"/>
      <c r="BO1409"/>
      <c r="BP1409"/>
      <c r="BQ1409"/>
      <c r="BR1409"/>
    </row>
    <row r="1410" spans="33:70" x14ac:dyDescent="0.35">
      <c r="AG1410"/>
      <c r="AH1410"/>
      <c r="AI1410"/>
      <c r="AJ1410"/>
      <c r="AK1410"/>
      <c r="AL1410"/>
      <c r="AM1410"/>
      <c r="AN1410"/>
      <c r="AO1410"/>
      <c r="AP1410"/>
      <c r="AQ1410"/>
      <c r="AR1410"/>
      <c r="AS1410"/>
      <c r="AT1410"/>
      <c r="AU1410"/>
      <c r="AV1410"/>
      <c r="AW1410"/>
      <c r="AX1410"/>
      <c r="AY1410"/>
      <c r="AZ1410"/>
      <c r="BA1410"/>
      <c r="BB1410"/>
      <c r="BC1410"/>
      <c r="BD1410"/>
      <c r="BE1410"/>
      <c r="BF1410"/>
      <c r="BG1410"/>
      <c r="BH1410"/>
      <c r="BI1410"/>
      <c r="BJ1410"/>
      <c r="BK1410"/>
      <c r="BL1410"/>
      <c r="BM1410"/>
      <c r="BN1410"/>
      <c r="BO1410"/>
      <c r="BP1410"/>
      <c r="BQ1410"/>
      <c r="BR1410"/>
    </row>
    <row r="1411" spans="33:70" x14ac:dyDescent="0.35">
      <c r="AG1411"/>
      <c r="AH1411"/>
      <c r="AI1411"/>
      <c r="AJ1411"/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  <c r="AX1411"/>
      <c r="AY1411"/>
      <c r="AZ1411"/>
      <c r="BA1411"/>
      <c r="BB1411"/>
      <c r="BC1411"/>
      <c r="BD1411"/>
      <c r="BE1411"/>
      <c r="BF1411"/>
      <c r="BG1411"/>
      <c r="BH1411"/>
      <c r="BI1411"/>
      <c r="BJ1411"/>
      <c r="BK1411"/>
      <c r="BL1411"/>
      <c r="BM1411"/>
      <c r="BN1411"/>
      <c r="BO1411"/>
      <c r="BP1411"/>
      <c r="BQ1411"/>
      <c r="BR1411"/>
    </row>
    <row r="1412" spans="33:70" x14ac:dyDescent="0.35"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</row>
    <row r="1413" spans="33:70" x14ac:dyDescent="0.35">
      <c r="AG1413"/>
      <c r="AH1413"/>
      <c r="AI1413"/>
      <c r="AJ1413"/>
      <c r="AK1413"/>
      <c r="AL1413"/>
      <c r="AM1413"/>
      <c r="AN1413"/>
      <c r="AO1413"/>
      <c r="AP1413"/>
      <c r="AQ1413"/>
      <c r="AR1413"/>
      <c r="AS1413"/>
      <c r="AT1413"/>
      <c r="AU1413"/>
      <c r="AV1413"/>
      <c r="AW1413"/>
      <c r="AX1413"/>
      <c r="AY1413"/>
      <c r="AZ1413"/>
      <c r="BA1413"/>
      <c r="BB1413"/>
      <c r="BC1413"/>
      <c r="BD1413"/>
      <c r="BE1413"/>
      <c r="BF1413"/>
      <c r="BG1413"/>
      <c r="BH1413"/>
      <c r="BI1413"/>
      <c r="BJ1413"/>
      <c r="BK1413"/>
      <c r="BL1413"/>
      <c r="BM1413"/>
      <c r="BN1413"/>
      <c r="BO1413"/>
      <c r="BP1413"/>
      <c r="BQ1413"/>
      <c r="BR1413"/>
    </row>
    <row r="1414" spans="33:70" x14ac:dyDescent="0.35">
      <c r="AG1414"/>
      <c r="AH1414"/>
      <c r="AI1414"/>
      <c r="AJ1414"/>
      <c r="AK1414"/>
      <c r="AL1414"/>
      <c r="AM1414"/>
      <c r="AN1414"/>
      <c r="AO1414"/>
      <c r="AP1414"/>
      <c r="AQ1414"/>
      <c r="AR1414"/>
      <c r="AS1414"/>
      <c r="AT1414"/>
      <c r="AU1414"/>
      <c r="AV1414"/>
      <c r="AW1414"/>
      <c r="AX1414"/>
      <c r="AY1414"/>
      <c r="AZ1414"/>
      <c r="BA1414"/>
      <c r="BB1414"/>
      <c r="BC1414"/>
      <c r="BD1414"/>
      <c r="BE1414"/>
      <c r="BF1414"/>
      <c r="BG1414"/>
      <c r="BH1414"/>
      <c r="BI1414"/>
      <c r="BJ1414"/>
      <c r="BK1414"/>
      <c r="BL1414"/>
      <c r="BM1414"/>
      <c r="BN1414"/>
      <c r="BO1414"/>
      <c r="BP1414"/>
      <c r="BQ1414"/>
      <c r="BR1414"/>
    </row>
    <row r="1415" spans="33:70" x14ac:dyDescent="0.35">
      <c r="AG1415"/>
      <c r="AH1415"/>
      <c r="AI1415"/>
      <c r="AJ1415"/>
      <c r="AK1415"/>
      <c r="AL1415"/>
      <c r="AM1415"/>
      <c r="AN1415"/>
      <c r="AO1415"/>
      <c r="AP1415"/>
      <c r="AQ1415"/>
      <c r="AR1415"/>
      <c r="AS1415"/>
      <c r="AT1415"/>
      <c r="AU1415"/>
      <c r="AV1415"/>
      <c r="AW1415"/>
      <c r="AX1415"/>
      <c r="AY1415"/>
      <c r="AZ1415"/>
      <c r="BA1415"/>
      <c r="BB1415"/>
      <c r="BC1415"/>
      <c r="BD1415"/>
      <c r="BE1415"/>
      <c r="BF1415"/>
      <c r="BG1415"/>
      <c r="BH1415"/>
      <c r="BI1415"/>
      <c r="BJ1415"/>
      <c r="BK1415"/>
      <c r="BL1415"/>
      <c r="BM1415"/>
      <c r="BN1415"/>
      <c r="BO1415"/>
      <c r="BP1415"/>
      <c r="BQ1415"/>
      <c r="BR1415"/>
    </row>
    <row r="1416" spans="33:70" x14ac:dyDescent="0.35">
      <c r="AG1416"/>
      <c r="AH1416"/>
      <c r="AI1416"/>
      <c r="AJ1416"/>
      <c r="AK1416"/>
      <c r="AL1416"/>
      <c r="AM1416"/>
      <c r="AN1416"/>
      <c r="AO1416"/>
      <c r="AP1416"/>
      <c r="AQ1416"/>
      <c r="AR1416"/>
      <c r="AS1416"/>
      <c r="AT1416"/>
      <c r="AU1416"/>
      <c r="AV1416"/>
      <c r="AW1416"/>
      <c r="AX1416"/>
      <c r="AY1416"/>
      <c r="AZ1416"/>
      <c r="BA1416"/>
      <c r="BB1416"/>
      <c r="BC1416"/>
      <c r="BD1416"/>
      <c r="BE1416"/>
      <c r="BF1416"/>
      <c r="BG1416"/>
      <c r="BH1416"/>
      <c r="BI1416"/>
      <c r="BJ1416"/>
      <c r="BK1416"/>
      <c r="BL1416"/>
      <c r="BM1416"/>
      <c r="BN1416"/>
      <c r="BO1416"/>
      <c r="BP1416"/>
      <c r="BQ1416"/>
      <c r="BR1416"/>
    </row>
    <row r="1417" spans="33:70" x14ac:dyDescent="0.35">
      <c r="AG1417"/>
      <c r="AH1417"/>
      <c r="AI1417"/>
      <c r="AJ1417"/>
      <c r="AK1417"/>
      <c r="AL1417"/>
      <c r="AM1417"/>
      <c r="AN1417"/>
      <c r="AO1417"/>
      <c r="AP1417"/>
      <c r="AQ1417"/>
      <c r="AR1417"/>
      <c r="AS1417"/>
      <c r="AT1417"/>
      <c r="AU1417"/>
      <c r="AV1417"/>
      <c r="AW1417"/>
      <c r="AX1417"/>
      <c r="AY1417"/>
      <c r="AZ1417"/>
      <c r="BA1417"/>
      <c r="BB1417"/>
      <c r="BC1417"/>
      <c r="BD1417"/>
      <c r="BE1417"/>
      <c r="BF1417"/>
      <c r="BG1417"/>
      <c r="BH1417"/>
      <c r="BI1417"/>
      <c r="BJ1417"/>
      <c r="BK1417"/>
      <c r="BL1417"/>
      <c r="BM1417"/>
      <c r="BN1417"/>
      <c r="BO1417"/>
      <c r="BP1417"/>
      <c r="BQ1417"/>
      <c r="BR1417"/>
    </row>
    <row r="1418" spans="33:70" x14ac:dyDescent="0.35">
      <c r="AG1418"/>
      <c r="AH1418"/>
      <c r="AI1418"/>
      <c r="AJ1418"/>
      <c r="AK1418"/>
      <c r="AL1418"/>
      <c r="AM1418"/>
      <c r="AN1418"/>
      <c r="AO1418"/>
      <c r="AP1418"/>
      <c r="AQ1418"/>
      <c r="AR1418"/>
      <c r="AS1418"/>
      <c r="AT1418"/>
      <c r="AU1418"/>
      <c r="AV1418"/>
      <c r="AW1418"/>
      <c r="AX1418"/>
      <c r="AY1418"/>
      <c r="AZ1418"/>
      <c r="BA1418"/>
      <c r="BB1418"/>
      <c r="BC1418"/>
      <c r="BD1418"/>
      <c r="BE1418"/>
      <c r="BF1418"/>
      <c r="BG1418"/>
      <c r="BH1418"/>
      <c r="BI1418"/>
      <c r="BJ1418"/>
      <c r="BK1418"/>
      <c r="BL1418"/>
      <c r="BM1418"/>
      <c r="BN1418"/>
      <c r="BO1418"/>
      <c r="BP1418"/>
      <c r="BQ1418"/>
      <c r="BR1418"/>
    </row>
    <row r="1419" spans="33:70" x14ac:dyDescent="0.35">
      <c r="AG1419"/>
      <c r="AH1419"/>
      <c r="AI1419"/>
      <c r="AJ1419"/>
      <c r="AK1419"/>
      <c r="AL1419"/>
      <c r="AM1419"/>
      <c r="AN1419"/>
      <c r="AO1419"/>
      <c r="AP1419"/>
      <c r="AQ1419"/>
      <c r="AR1419"/>
      <c r="AS1419"/>
      <c r="AT1419"/>
      <c r="AU1419"/>
      <c r="AV1419"/>
      <c r="AW1419"/>
      <c r="AX1419"/>
      <c r="AY1419"/>
      <c r="AZ1419"/>
      <c r="BA1419"/>
      <c r="BB1419"/>
      <c r="BC1419"/>
      <c r="BD1419"/>
      <c r="BE1419"/>
      <c r="BF1419"/>
      <c r="BG1419"/>
      <c r="BH1419"/>
      <c r="BI1419"/>
      <c r="BJ1419"/>
      <c r="BK1419"/>
      <c r="BL1419"/>
      <c r="BM1419"/>
      <c r="BN1419"/>
      <c r="BO1419"/>
      <c r="BP1419"/>
      <c r="BQ1419"/>
      <c r="BR1419"/>
    </row>
    <row r="1420" spans="33:70" x14ac:dyDescent="0.35">
      <c r="AG1420"/>
      <c r="AH1420"/>
      <c r="AI1420"/>
      <c r="AJ1420"/>
      <c r="AK1420"/>
      <c r="AL1420"/>
      <c r="AM1420"/>
      <c r="AN1420"/>
      <c r="AO1420"/>
      <c r="AP1420"/>
      <c r="AQ1420"/>
      <c r="AR1420"/>
      <c r="AS1420"/>
      <c r="AT1420"/>
      <c r="AU1420"/>
      <c r="AV1420"/>
      <c r="AW1420"/>
      <c r="AX1420"/>
      <c r="AY1420"/>
      <c r="AZ1420"/>
      <c r="BA1420"/>
      <c r="BB1420"/>
      <c r="BC1420"/>
      <c r="BD1420"/>
      <c r="BE1420"/>
      <c r="BF1420"/>
      <c r="BG1420"/>
      <c r="BH1420"/>
      <c r="BI1420"/>
      <c r="BJ1420"/>
      <c r="BK1420"/>
      <c r="BL1420"/>
      <c r="BM1420"/>
      <c r="BN1420"/>
      <c r="BO1420"/>
      <c r="BP1420"/>
      <c r="BQ1420"/>
      <c r="BR1420"/>
    </row>
    <row r="1421" spans="33:70" x14ac:dyDescent="0.35">
      <c r="AG1421"/>
      <c r="AH1421"/>
      <c r="AI1421"/>
      <c r="AJ1421"/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  <c r="AX1421"/>
      <c r="AY1421"/>
      <c r="AZ1421"/>
      <c r="BA1421"/>
      <c r="BB1421"/>
      <c r="BC1421"/>
      <c r="BD1421"/>
      <c r="BE1421"/>
      <c r="BF1421"/>
      <c r="BG1421"/>
      <c r="BH1421"/>
      <c r="BI1421"/>
      <c r="BJ1421"/>
      <c r="BK1421"/>
      <c r="BL1421"/>
      <c r="BM1421"/>
      <c r="BN1421"/>
      <c r="BO1421"/>
      <c r="BP1421"/>
      <c r="BQ1421"/>
      <c r="BR1421"/>
    </row>
    <row r="1422" spans="33:70" x14ac:dyDescent="0.35"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</row>
    <row r="1423" spans="33:70" x14ac:dyDescent="0.35">
      <c r="AG1423"/>
      <c r="AH1423"/>
      <c r="AI1423"/>
      <c r="AJ1423"/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  <c r="AX1423"/>
      <c r="AY1423"/>
      <c r="AZ1423"/>
      <c r="BA1423"/>
      <c r="BB1423"/>
      <c r="BC1423"/>
      <c r="BD1423"/>
      <c r="BE1423"/>
      <c r="BF1423"/>
      <c r="BG1423"/>
      <c r="BH1423"/>
      <c r="BI1423"/>
      <c r="BJ1423"/>
      <c r="BK1423"/>
      <c r="BL1423"/>
      <c r="BM1423"/>
      <c r="BN1423"/>
      <c r="BO1423"/>
      <c r="BP1423"/>
      <c r="BQ1423"/>
      <c r="BR1423"/>
    </row>
    <row r="1424" spans="33:70" x14ac:dyDescent="0.35"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</row>
    <row r="1425" spans="33:70" x14ac:dyDescent="0.35">
      <c r="AG1425"/>
      <c r="AH1425"/>
      <c r="AI1425"/>
      <c r="AJ1425"/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  <c r="AX1425"/>
      <c r="AY1425"/>
      <c r="AZ1425"/>
      <c r="BA1425"/>
      <c r="BB1425"/>
      <c r="BC1425"/>
      <c r="BD1425"/>
      <c r="BE1425"/>
      <c r="BF1425"/>
      <c r="BG1425"/>
      <c r="BH1425"/>
      <c r="BI1425"/>
      <c r="BJ1425"/>
      <c r="BK1425"/>
      <c r="BL1425"/>
      <c r="BM1425"/>
      <c r="BN1425"/>
      <c r="BO1425"/>
      <c r="BP1425"/>
      <c r="BQ1425"/>
      <c r="BR1425"/>
    </row>
    <row r="1426" spans="33:70" x14ac:dyDescent="0.35"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</row>
    <row r="1427" spans="33:70" x14ac:dyDescent="0.35">
      <c r="AG1427"/>
      <c r="AH1427"/>
      <c r="AI1427"/>
      <c r="AJ1427"/>
      <c r="AK1427"/>
      <c r="AL1427"/>
      <c r="AM1427"/>
      <c r="AN1427"/>
      <c r="AO1427"/>
      <c r="AP1427"/>
      <c r="AQ1427"/>
      <c r="AR1427"/>
      <c r="AS1427"/>
      <c r="AT1427"/>
      <c r="AU1427"/>
      <c r="AV1427"/>
      <c r="AW1427"/>
      <c r="AX1427"/>
      <c r="AY1427"/>
      <c r="AZ1427"/>
      <c r="BA1427"/>
      <c r="BB1427"/>
      <c r="BC1427"/>
      <c r="BD1427"/>
      <c r="BE1427"/>
      <c r="BF1427"/>
      <c r="BG1427"/>
      <c r="BH1427"/>
      <c r="BI1427"/>
      <c r="BJ1427"/>
      <c r="BK1427"/>
      <c r="BL1427"/>
      <c r="BM1427"/>
      <c r="BN1427"/>
      <c r="BO1427"/>
      <c r="BP1427"/>
      <c r="BQ1427"/>
      <c r="BR1427"/>
    </row>
    <row r="1428" spans="33:70" x14ac:dyDescent="0.35"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</row>
    <row r="1429" spans="33:70" x14ac:dyDescent="0.35">
      <c r="AG1429"/>
      <c r="AH1429"/>
      <c r="AI1429"/>
      <c r="AJ1429"/>
      <c r="AK1429"/>
      <c r="AL1429"/>
      <c r="AM1429"/>
      <c r="AN1429"/>
      <c r="AO1429"/>
      <c r="AP1429"/>
      <c r="AQ1429"/>
      <c r="AR1429"/>
      <c r="AS1429"/>
      <c r="AT1429"/>
      <c r="AU1429"/>
      <c r="AV1429"/>
      <c r="AW1429"/>
      <c r="AX1429"/>
      <c r="AY1429"/>
      <c r="AZ1429"/>
      <c r="BA1429"/>
      <c r="BB1429"/>
      <c r="BC1429"/>
      <c r="BD1429"/>
      <c r="BE1429"/>
      <c r="BF1429"/>
      <c r="BG1429"/>
      <c r="BH1429"/>
      <c r="BI1429"/>
      <c r="BJ1429"/>
      <c r="BK1429"/>
      <c r="BL1429"/>
      <c r="BM1429"/>
      <c r="BN1429"/>
      <c r="BO1429"/>
      <c r="BP1429"/>
      <c r="BQ1429"/>
      <c r="BR1429"/>
    </row>
    <row r="1430" spans="33:70" x14ac:dyDescent="0.35">
      <c r="AG1430"/>
      <c r="AH1430"/>
      <c r="AI1430"/>
      <c r="AJ1430"/>
      <c r="AK1430"/>
      <c r="AL1430"/>
      <c r="AM1430"/>
      <c r="AN1430"/>
      <c r="AO1430"/>
      <c r="AP1430"/>
      <c r="AQ1430"/>
      <c r="AR1430"/>
      <c r="AS1430"/>
      <c r="AT1430"/>
      <c r="AU1430"/>
      <c r="AV1430"/>
      <c r="AW1430"/>
      <c r="AX1430"/>
      <c r="AY1430"/>
      <c r="AZ1430"/>
      <c r="BA1430"/>
      <c r="BB1430"/>
      <c r="BC1430"/>
      <c r="BD1430"/>
      <c r="BE1430"/>
      <c r="BF1430"/>
      <c r="BG1430"/>
      <c r="BH1430"/>
      <c r="BI1430"/>
      <c r="BJ1430"/>
      <c r="BK1430"/>
      <c r="BL1430"/>
      <c r="BM1430"/>
      <c r="BN1430"/>
      <c r="BO1430"/>
      <c r="BP1430"/>
      <c r="BQ1430"/>
      <c r="BR1430"/>
    </row>
    <row r="1431" spans="33:70" x14ac:dyDescent="0.35">
      <c r="AG1431"/>
      <c r="AH1431"/>
      <c r="AI1431"/>
      <c r="AJ1431"/>
      <c r="AK1431"/>
      <c r="AL1431"/>
      <c r="AM1431"/>
      <c r="AN1431"/>
      <c r="AO1431"/>
      <c r="AP1431"/>
      <c r="AQ1431"/>
      <c r="AR1431"/>
      <c r="AS1431"/>
      <c r="AT1431"/>
      <c r="AU1431"/>
      <c r="AV1431"/>
      <c r="AW1431"/>
      <c r="AX1431"/>
      <c r="AY1431"/>
      <c r="AZ1431"/>
      <c r="BA1431"/>
      <c r="BB1431"/>
      <c r="BC1431"/>
      <c r="BD1431"/>
      <c r="BE1431"/>
      <c r="BF1431"/>
      <c r="BG1431"/>
      <c r="BH1431"/>
      <c r="BI1431"/>
      <c r="BJ1431"/>
      <c r="BK1431"/>
      <c r="BL1431"/>
      <c r="BM1431"/>
      <c r="BN1431"/>
      <c r="BO1431"/>
      <c r="BP1431"/>
      <c r="BQ1431"/>
      <c r="BR1431"/>
    </row>
    <row r="1432" spans="33:70" x14ac:dyDescent="0.35">
      <c r="AG1432"/>
      <c r="AH1432"/>
      <c r="AI1432"/>
      <c r="AJ1432"/>
      <c r="AK1432"/>
      <c r="AL1432"/>
      <c r="AM1432"/>
      <c r="AN1432"/>
      <c r="AO1432"/>
      <c r="AP1432"/>
      <c r="AQ1432"/>
      <c r="AR1432"/>
      <c r="AS1432"/>
      <c r="AT1432"/>
      <c r="AU1432"/>
      <c r="AV1432"/>
      <c r="AW1432"/>
      <c r="AX1432"/>
      <c r="AY1432"/>
      <c r="AZ1432"/>
      <c r="BA1432"/>
      <c r="BB1432"/>
      <c r="BC1432"/>
      <c r="BD1432"/>
      <c r="BE1432"/>
      <c r="BF1432"/>
      <c r="BG1432"/>
      <c r="BH1432"/>
      <c r="BI1432"/>
      <c r="BJ1432"/>
      <c r="BK1432"/>
      <c r="BL1432"/>
      <c r="BM1432"/>
      <c r="BN1432"/>
      <c r="BO1432"/>
      <c r="BP1432"/>
      <c r="BQ1432"/>
      <c r="BR1432"/>
    </row>
    <row r="1433" spans="33:70" x14ac:dyDescent="0.35">
      <c r="AG1433"/>
      <c r="AH1433"/>
      <c r="AI1433"/>
      <c r="AJ1433"/>
      <c r="AK1433"/>
      <c r="AL1433"/>
      <c r="AM1433"/>
      <c r="AN1433"/>
      <c r="AO1433"/>
      <c r="AP1433"/>
      <c r="AQ1433"/>
      <c r="AR1433"/>
      <c r="AS1433"/>
      <c r="AT1433"/>
      <c r="AU1433"/>
      <c r="AV1433"/>
      <c r="AW1433"/>
      <c r="AX1433"/>
      <c r="AY1433"/>
      <c r="AZ1433"/>
      <c r="BA1433"/>
      <c r="BB1433"/>
      <c r="BC1433"/>
      <c r="BD1433"/>
      <c r="BE1433"/>
      <c r="BF1433"/>
      <c r="BG1433"/>
      <c r="BH1433"/>
      <c r="BI1433"/>
      <c r="BJ1433"/>
      <c r="BK1433"/>
      <c r="BL1433"/>
      <c r="BM1433"/>
      <c r="BN1433"/>
      <c r="BO1433"/>
      <c r="BP1433"/>
      <c r="BQ1433"/>
      <c r="BR1433"/>
    </row>
    <row r="1434" spans="33:70" x14ac:dyDescent="0.35">
      <c r="AG1434"/>
      <c r="AH1434"/>
      <c r="AI1434"/>
      <c r="AJ1434"/>
      <c r="AK1434"/>
      <c r="AL1434"/>
      <c r="AM1434"/>
      <c r="AN1434"/>
      <c r="AO1434"/>
      <c r="AP1434"/>
      <c r="AQ1434"/>
      <c r="AR1434"/>
      <c r="AS1434"/>
      <c r="AT1434"/>
      <c r="AU1434"/>
      <c r="AV1434"/>
      <c r="AW1434"/>
      <c r="AX1434"/>
      <c r="AY1434"/>
      <c r="AZ1434"/>
      <c r="BA1434"/>
      <c r="BB1434"/>
      <c r="BC1434"/>
      <c r="BD1434"/>
      <c r="BE1434"/>
      <c r="BF1434"/>
      <c r="BG1434"/>
      <c r="BH1434"/>
      <c r="BI1434"/>
      <c r="BJ1434"/>
      <c r="BK1434"/>
      <c r="BL1434"/>
      <c r="BM1434"/>
      <c r="BN1434"/>
      <c r="BO1434"/>
      <c r="BP1434"/>
      <c r="BQ1434"/>
      <c r="BR1434"/>
    </row>
    <row r="1435" spans="33:70" x14ac:dyDescent="0.35">
      <c r="AG1435"/>
      <c r="AH1435"/>
      <c r="AI1435"/>
      <c r="AJ1435"/>
      <c r="AK1435"/>
      <c r="AL1435"/>
      <c r="AM1435"/>
      <c r="AN1435"/>
      <c r="AO1435"/>
      <c r="AP1435"/>
      <c r="AQ1435"/>
      <c r="AR1435"/>
      <c r="AS1435"/>
      <c r="AT1435"/>
      <c r="AU1435"/>
      <c r="AV1435"/>
      <c r="AW1435"/>
      <c r="AX1435"/>
      <c r="AY1435"/>
      <c r="AZ1435"/>
      <c r="BA1435"/>
      <c r="BB1435"/>
      <c r="BC1435"/>
      <c r="BD1435"/>
      <c r="BE1435"/>
      <c r="BF1435"/>
      <c r="BG1435"/>
      <c r="BH1435"/>
      <c r="BI1435"/>
      <c r="BJ1435"/>
      <c r="BK1435"/>
      <c r="BL1435"/>
      <c r="BM1435"/>
      <c r="BN1435"/>
      <c r="BO1435"/>
      <c r="BP1435"/>
      <c r="BQ1435"/>
      <c r="BR1435"/>
    </row>
    <row r="1436" spans="33:70" x14ac:dyDescent="0.35">
      <c r="AG1436"/>
      <c r="AH1436"/>
      <c r="AI1436"/>
      <c r="AJ1436"/>
      <c r="AK1436"/>
      <c r="AL1436"/>
      <c r="AM1436"/>
      <c r="AN1436"/>
      <c r="AO1436"/>
      <c r="AP1436"/>
      <c r="AQ1436"/>
      <c r="AR1436"/>
      <c r="AS1436"/>
      <c r="AT1436"/>
      <c r="AU1436"/>
      <c r="AV1436"/>
      <c r="AW1436"/>
      <c r="AX1436"/>
      <c r="AY1436"/>
      <c r="AZ1436"/>
      <c r="BA1436"/>
      <c r="BB1436"/>
      <c r="BC1436"/>
      <c r="BD1436"/>
      <c r="BE1436"/>
      <c r="BF1436"/>
      <c r="BG1436"/>
      <c r="BH1436"/>
      <c r="BI1436"/>
      <c r="BJ1436"/>
      <c r="BK1436"/>
      <c r="BL1436"/>
      <c r="BM1436"/>
      <c r="BN1436"/>
      <c r="BO1436"/>
      <c r="BP1436"/>
      <c r="BQ1436"/>
      <c r="BR1436"/>
    </row>
    <row r="1437" spans="33:70" x14ac:dyDescent="0.35">
      <c r="AG1437"/>
      <c r="AH1437"/>
      <c r="AI1437"/>
      <c r="AJ1437"/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  <c r="AX1437"/>
      <c r="AY1437"/>
      <c r="AZ1437"/>
      <c r="BA1437"/>
      <c r="BB1437"/>
      <c r="BC1437"/>
      <c r="BD1437"/>
      <c r="BE1437"/>
      <c r="BF1437"/>
      <c r="BG1437"/>
      <c r="BH1437"/>
      <c r="BI1437"/>
      <c r="BJ1437"/>
      <c r="BK1437"/>
      <c r="BL1437"/>
      <c r="BM1437"/>
      <c r="BN1437"/>
      <c r="BO1437"/>
      <c r="BP1437"/>
      <c r="BQ1437"/>
      <c r="BR1437"/>
    </row>
    <row r="1438" spans="33:70" x14ac:dyDescent="0.35"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</row>
    <row r="1439" spans="33:70" x14ac:dyDescent="0.35">
      <c r="AG1439"/>
      <c r="AH1439"/>
      <c r="AI1439"/>
      <c r="AJ1439"/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  <c r="AX1439"/>
      <c r="AY1439"/>
      <c r="AZ1439"/>
      <c r="BA1439"/>
      <c r="BB1439"/>
      <c r="BC1439"/>
      <c r="BD1439"/>
      <c r="BE1439"/>
      <c r="BF1439"/>
      <c r="BG1439"/>
      <c r="BH1439"/>
      <c r="BI1439"/>
      <c r="BJ1439"/>
      <c r="BK1439"/>
      <c r="BL1439"/>
      <c r="BM1439"/>
      <c r="BN1439"/>
      <c r="BO1439"/>
      <c r="BP1439"/>
      <c r="BQ1439"/>
      <c r="BR1439"/>
    </row>
    <row r="1440" spans="33:70" x14ac:dyDescent="0.35"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</row>
    <row r="1441" spans="33:70" x14ac:dyDescent="0.35">
      <c r="AG1441"/>
      <c r="AH1441"/>
      <c r="AI1441"/>
      <c r="AJ1441"/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  <c r="AX1441"/>
      <c r="AY1441"/>
      <c r="AZ1441"/>
      <c r="BA1441"/>
      <c r="BB1441"/>
      <c r="BC1441"/>
      <c r="BD1441"/>
      <c r="BE1441"/>
      <c r="BF1441"/>
      <c r="BG1441"/>
      <c r="BH1441"/>
      <c r="BI1441"/>
      <c r="BJ1441"/>
      <c r="BK1441"/>
      <c r="BL1441"/>
      <c r="BM1441"/>
      <c r="BN1441"/>
      <c r="BO1441"/>
      <c r="BP1441"/>
      <c r="BQ1441"/>
      <c r="BR1441"/>
    </row>
    <row r="1442" spans="33:70" x14ac:dyDescent="0.35"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</row>
    <row r="1443" spans="33:70" x14ac:dyDescent="0.35">
      <c r="AG1443"/>
      <c r="AH1443"/>
      <c r="AI1443"/>
      <c r="AJ1443"/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  <c r="AX1443"/>
      <c r="AY1443"/>
      <c r="AZ1443"/>
      <c r="BA1443"/>
      <c r="BB1443"/>
      <c r="BC1443"/>
      <c r="BD1443"/>
      <c r="BE1443"/>
      <c r="BF1443"/>
      <c r="BG1443"/>
      <c r="BH1443"/>
      <c r="BI1443"/>
      <c r="BJ1443"/>
      <c r="BK1443"/>
      <c r="BL1443"/>
      <c r="BM1443"/>
      <c r="BN1443"/>
      <c r="BO1443"/>
      <c r="BP1443"/>
      <c r="BQ1443"/>
      <c r="BR1443"/>
    </row>
    <row r="1444" spans="33:70" x14ac:dyDescent="0.35"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</row>
    <row r="1445" spans="33:70" x14ac:dyDescent="0.35">
      <c r="AG1445"/>
      <c r="AH1445"/>
      <c r="AI1445"/>
      <c r="AJ1445"/>
      <c r="AK1445"/>
      <c r="AL1445"/>
      <c r="AM1445"/>
      <c r="AN1445"/>
      <c r="AO1445"/>
      <c r="AP1445"/>
      <c r="AQ1445"/>
      <c r="AR1445"/>
      <c r="AS1445"/>
      <c r="AT1445"/>
      <c r="AU1445"/>
      <c r="AV1445"/>
      <c r="AW1445"/>
      <c r="AX1445"/>
      <c r="AY1445"/>
      <c r="AZ1445"/>
      <c r="BA1445"/>
      <c r="BB1445"/>
      <c r="BC1445"/>
      <c r="BD1445"/>
      <c r="BE1445"/>
      <c r="BF1445"/>
      <c r="BG1445"/>
      <c r="BH1445"/>
      <c r="BI1445"/>
      <c r="BJ1445"/>
      <c r="BK1445"/>
      <c r="BL1445"/>
      <c r="BM1445"/>
      <c r="BN1445"/>
      <c r="BO1445"/>
      <c r="BP1445"/>
      <c r="BQ1445"/>
      <c r="BR1445"/>
    </row>
    <row r="1446" spans="33:70" x14ac:dyDescent="0.35">
      <c r="AG1446"/>
      <c r="AH1446"/>
      <c r="AI1446"/>
      <c r="AJ1446"/>
      <c r="AK1446"/>
      <c r="AL1446"/>
      <c r="AM1446"/>
      <c r="AN1446"/>
      <c r="AO1446"/>
      <c r="AP1446"/>
      <c r="AQ1446"/>
      <c r="AR1446"/>
      <c r="AS1446"/>
      <c r="AT1446"/>
      <c r="AU1446"/>
      <c r="AV1446"/>
      <c r="AW1446"/>
      <c r="AX1446"/>
      <c r="AY1446"/>
      <c r="AZ1446"/>
      <c r="BA1446"/>
      <c r="BB1446"/>
      <c r="BC1446"/>
      <c r="BD1446"/>
      <c r="BE1446"/>
      <c r="BF1446"/>
      <c r="BG1446"/>
      <c r="BH1446"/>
      <c r="BI1446"/>
      <c r="BJ1446"/>
      <c r="BK1446"/>
      <c r="BL1446"/>
      <c r="BM1446"/>
      <c r="BN1446"/>
      <c r="BO1446"/>
      <c r="BP1446"/>
      <c r="BQ1446"/>
      <c r="BR1446"/>
    </row>
    <row r="1447" spans="33:70" x14ac:dyDescent="0.35">
      <c r="AG1447"/>
      <c r="AH1447"/>
      <c r="AI1447"/>
      <c r="AJ1447"/>
      <c r="AK1447"/>
      <c r="AL1447"/>
      <c r="AM1447"/>
      <c r="AN1447"/>
      <c r="AO1447"/>
      <c r="AP1447"/>
      <c r="AQ1447"/>
      <c r="AR1447"/>
      <c r="AS1447"/>
      <c r="AT1447"/>
      <c r="AU1447"/>
      <c r="AV1447"/>
      <c r="AW1447"/>
      <c r="AX1447"/>
      <c r="AY1447"/>
      <c r="AZ1447"/>
      <c r="BA1447"/>
      <c r="BB1447"/>
      <c r="BC1447"/>
      <c r="BD1447"/>
      <c r="BE1447"/>
      <c r="BF1447"/>
      <c r="BG1447"/>
      <c r="BH1447"/>
      <c r="BI1447"/>
      <c r="BJ1447"/>
      <c r="BK1447"/>
      <c r="BL1447"/>
      <c r="BM1447"/>
      <c r="BN1447"/>
      <c r="BO1447"/>
      <c r="BP1447"/>
      <c r="BQ1447"/>
      <c r="BR1447"/>
    </row>
    <row r="1448" spans="33:70" x14ac:dyDescent="0.35">
      <c r="AG1448"/>
      <c r="AH1448"/>
      <c r="AI1448"/>
      <c r="AJ1448"/>
      <c r="AK1448"/>
      <c r="AL1448"/>
      <c r="AM1448"/>
      <c r="AN1448"/>
      <c r="AO1448"/>
      <c r="AP1448"/>
      <c r="AQ1448"/>
      <c r="AR1448"/>
      <c r="AS1448"/>
      <c r="AT1448"/>
      <c r="AU1448"/>
      <c r="AV1448"/>
      <c r="AW1448"/>
      <c r="AX1448"/>
      <c r="AY1448"/>
      <c r="AZ1448"/>
      <c r="BA1448"/>
      <c r="BB1448"/>
      <c r="BC1448"/>
      <c r="BD1448"/>
      <c r="BE1448"/>
      <c r="BF1448"/>
      <c r="BG1448"/>
      <c r="BH1448"/>
      <c r="BI1448"/>
      <c r="BJ1448"/>
      <c r="BK1448"/>
      <c r="BL1448"/>
      <c r="BM1448"/>
      <c r="BN1448"/>
      <c r="BO1448"/>
      <c r="BP1448"/>
      <c r="BQ1448"/>
      <c r="BR1448"/>
    </row>
    <row r="1449" spans="33:70" x14ac:dyDescent="0.35">
      <c r="AG1449"/>
      <c r="AH1449"/>
      <c r="AI1449"/>
      <c r="AJ1449"/>
      <c r="AK1449"/>
      <c r="AL1449"/>
      <c r="AM1449"/>
      <c r="AN1449"/>
      <c r="AO1449"/>
      <c r="AP1449"/>
      <c r="AQ1449"/>
      <c r="AR1449"/>
      <c r="AS1449"/>
      <c r="AT1449"/>
      <c r="AU1449"/>
      <c r="AV1449"/>
      <c r="AW1449"/>
      <c r="AX1449"/>
      <c r="AY1449"/>
      <c r="AZ1449"/>
      <c r="BA1449"/>
      <c r="BB1449"/>
      <c r="BC1449"/>
      <c r="BD1449"/>
      <c r="BE1449"/>
      <c r="BF1449"/>
      <c r="BG1449"/>
      <c r="BH1449"/>
      <c r="BI1449"/>
      <c r="BJ1449"/>
      <c r="BK1449"/>
      <c r="BL1449"/>
      <c r="BM1449"/>
      <c r="BN1449"/>
      <c r="BO1449"/>
      <c r="BP1449"/>
      <c r="BQ1449"/>
      <c r="BR1449"/>
    </row>
    <row r="1450" spans="33:70" x14ac:dyDescent="0.35">
      <c r="AG1450"/>
      <c r="AH1450"/>
      <c r="AI1450"/>
      <c r="AJ1450"/>
      <c r="AK1450"/>
      <c r="AL1450"/>
      <c r="AM1450"/>
      <c r="AN1450"/>
      <c r="AO1450"/>
      <c r="AP1450"/>
      <c r="AQ1450"/>
      <c r="AR1450"/>
      <c r="AS1450"/>
      <c r="AT1450"/>
      <c r="AU1450"/>
      <c r="AV1450"/>
      <c r="AW1450"/>
      <c r="AX1450"/>
      <c r="AY1450"/>
      <c r="AZ1450"/>
      <c r="BA1450"/>
      <c r="BB1450"/>
      <c r="BC1450"/>
      <c r="BD1450"/>
      <c r="BE1450"/>
      <c r="BF1450"/>
      <c r="BG1450"/>
      <c r="BH1450"/>
      <c r="BI1450"/>
      <c r="BJ1450"/>
      <c r="BK1450"/>
      <c r="BL1450"/>
      <c r="BM1450"/>
      <c r="BN1450"/>
      <c r="BO1450"/>
      <c r="BP1450"/>
      <c r="BQ1450"/>
      <c r="BR1450"/>
    </row>
    <row r="1451" spans="33:70" x14ac:dyDescent="0.35">
      <c r="AG1451"/>
      <c r="AH1451"/>
      <c r="AI1451"/>
      <c r="AJ1451"/>
      <c r="AK1451"/>
      <c r="AL1451"/>
      <c r="AM1451"/>
      <c r="AN1451"/>
      <c r="AO1451"/>
      <c r="AP1451"/>
      <c r="AQ1451"/>
      <c r="AR1451"/>
      <c r="AS1451"/>
      <c r="AT1451"/>
      <c r="AU1451"/>
      <c r="AV1451"/>
      <c r="AW1451"/>
      <c r="AX1451"/>
      <c r="AY1451"/>
      <c r="AZ1451"/>
      <c r="BA1451"/>
      <c r="BB1451"/>
      <c r="BC1451"/>
      <c r="BD1451"/>
      <c r="BE1451"/>
      <c r="BF1451"/>
      <c r="BG1451"/>
      <c r="BH1451"/>
      <c r="BI1451"/>
      <c r="BJ1451"/>
      <c r="BK1451"/>
      <c r="BL1451"/>
      <c r="BM1451"/>
      <c r="BN1451"/>
      <c r="BO1451"/>
      <c r="BP1451"/>
      <c r="BQ1451"/>
      <c r="BR1451"/>
    </row>
    <row r="1452" spans="33:70" x14ac:dyDescent="0.35">
      <c r="AG1452"/>
      <c r="AH1452"/>
      <c r="AI1452"/>
      <c r="AJ1452"/>
      <c r="AK1452"/>
      <c r="AL1452"/>
      <c r="AM1452"/>
      <c r="AN1452"/>
      <c r="AO1452"/>
      <c r="AP1452"/>
      <c r="AQ1452"/>
      <c r="AR1452"/>
      <c r="AS1452"/>
      <c r="AT1452"/>
      <c r="AU1452"/>
      <c r="AV1452"/>
      <c r="AW1452"/>
      <c r="AX1452"/>
      <c r="AY1452"/>
      <c r="AZ1452"/>
      <c r="BA1452"/>
      <c r="BB1452"/>
      <c r="BC1452"/>
      <c r="BD1452"/>
      <c r="BE1452"/>
      <c r="BF1452"/>
      <c r="BG1452"/>
      <c r="BH1452"/>
      <c r="BI1452"/>
      <c r="BJ1452"/>
      <c r="BK1452"/>
      <c r="BL1452"/>
      <c r="BM1452"/>
      <c r="BN1452"/>
      <c r="BO1452"/>
      <c r="BP1452"/>
      <c r="BQ1452"/>
      <c r="BR1452"/>
    </row>
    <row r="1453" spans="33:70" x14ac:dyDescent="0.35">
      <c r="AG1453"/>
      <c r="AH1453"/>
      <c r="AI1453"/>
      <c r="AJ1453"/>
      <c r="AK1453"/>
      <c r="AL1453"/>
      <c r="AM1453"/>
      <c r="AN1453"/>
      <c r="AO1453"/>
      <c r="AP1453"/>
      <c r="AQ1453"/>
      <c r="AR1453"/>
      <c r="AS1453"/>
      <c r="AT1453"/>
      <c r="AU1453"/>
      <c r="AV1453"/>
      <c r="AW1453"/>
      <c r="AX1453"/>
      <c r="AY1453"/>
      <c r="AZ1453"/>
      <c r="BA1453"/>
      <c r="BB1453"/>
      <c r="BC1453"/>
      <c r="BD1453"/>
      <c r="BE1453"/>
      <c r="BF1453"/>
      <c r="BG1453"/>
      <c r="BH1453"/>
      <c r="BI1453"/>
      <c r="BJ1453"/>
      <c r="BK1453"/>
      <c r="BL1453"/>
      <c r="BM1453"/>
      <c r="BN1453"/>
      <c r="BO1453"/>
      <c r="BP1453"/>
      <c r="BQ1453"/>
      <c r="BR1453"/>
    </row>
    <row r="1454" spans="33:70" x14ac:dyDescent="0.35">
      <c r="AG1454"/>
      <c r="AH1454"/>
      <c r="AI1454"/>
      <c r="AJ1454"/>
      <c r="AK1454"/>
      <c r="AL1454"/>
      <c r="AM1454"/>
      <c r="AN1454"/>
      <c r="AO1454"/>
      <c r="AP1454"/>
      <c r="AQ1454"/>
      <c r="AR1454"/>
      <c r="AS1454"/>
      <c r="AT1454"/>
      <c r="AU1454"/>
      <c r="AV1454"/>
      <c r="AW1454"/>
      <c r="AX1454"/>
      <c r="AY1454"/>
      <c r="AZ1454"/>
      <c r="BA1454"/>
      <c r="BB1454"/>
      <c r="BC1454"/>
      <c r="BD1454"/>
      <c r="BE1454"/>
      <c r="BF1454"/>
      <c r="BG1454"/>
      <c r="BH1454"/>
      <c r="BI1454"/>
      <c r="BJ1454"/>
      <c r="BK1454"/>
      <c r="BL1454"/>
      <c r="BM1454"/>
      <c r="BN1454"/>
      <c r="BO1454"/>
      <c r="BP1454"/>
      <c r="BQ1454"/>
      <c r="BR1454"/>
    </row>
    <row r="1455" spans="33:70" x14ac:dyDescent="0.35">
      <c r="AG1455"/>
      <c r="AH1455"/>
      <c r="AI1455"/>
      <c r="AJ1455"/>
      <c r="AK1455"/>
      <c r="AL1455"/>
      <c r="AM1455"/>
      <c r="AN1455"/>
      <c r="AO1455"/>
      <c r="AP1455"/>
      <c r="AQ1455"/>
      <c r="AR1455"/>
      <c r="AS1455"/>
      <c r="AT1455"/>
      <c r="AU1455"/>
      <c r="AV1455"/>
      <c r="AW1455"/>
      <c r="AX1455"/>
      <c r="AY1455"/>
      <c r="AZ1455"/>
      <c r="BA1455"/>
      <c r="BB1455"/>
      <c r="BC1455"/>
      <c r="BD1455"/>
      <c r="BE1455"/>
      <c r="BF1455"/>
      <c r="BG1455"/>
      <c r="BH1455"/>
      <c r="BI1455"/>
      <c r="BJ1455"/>
      <c r="BK1455"/>
      <c r="BL1455"/>
      <c r="BM1455"/>
      <c r="BN1455"/>
      <c r="BO1455"/>
      <c r="BP1455"/>
      <c r="BQ1455"/>
      <c r="BR1455"/>
    </row>
    <row r="1456" spans="33:70" x14ac:dyDescent="0.35">
      <c r="AG1456"/>
      <c r="AH1456"/>
      <c r="AI1456"/>
      <c r="AJ1456"/>
      <c r="AK1456"/>
      <c r="AL1456"/>
      <c r="AM1456"/>
      <c r="AN1456"/>
      <c r="AO1456"/>
      <c r="AP1456"/>
      <c r="AQ1456"/>
      <c r="AR1456"/>
      <c r="AS1456"/>
      <c r="AT1456"/>
      <c r="AU1456"/>
      <c r="AV1456"/>
      <c r="AW1456"/>
      <c r="AX1456"/>
      <c r="AY1456"/>
      <c r="AZ1456"/>
      <c r="BA1456"/>
      <c r="BB1456"/>
      <c r="BC1456"/>
      <c r="BD1456"/>
      <c r="BE1456"/>
      <c r="BF1456"/>
      <c r="BG1456"/>
      <c r="BH1456"/>
      <c r="BI1456"/>
      <c r="BJ1456"/>
      <c r="BK1456"/>
      <c r="BL1456"/>
      <c r="BM1456"/>
      <c r="BN1456"/>
      <c r="BO1456"/>
      <c r="BP1456"/>
      <c r="BQ1456"/>
      <c r="BR1456"/>
    </row>
    <row r="1457" spans="33:70" x14ac:dyDescent="0.35"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  <c r="BE1457"/>
      <c r="BF1457"/>
      <c r="BG1457"/>
      <c r="BH1457"/>
      <c r="BI1457"/>
      <c r="BJ1457"/>
      <c r="BK1457"/>
      <c r="BL1457"/>
      <c r="BM1457"/>
      <c r="BN1457"/>
      <c r="BO1457"/>
      <c r="BP1457"/>
      <c r="BQ1457"/>
      <c r="BR1457"/>
    </row>
    <row r="1458" spans="33:70" x14ac:dyDescent="0.35"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</row>
    <row r="1459" spans="33:70" x14ac:dyDescent="0.35">
      <c r="AG1459"/>
      <c r="AH1459"/>
      <c r="AI1459"/>
      <c r="AJ1459"/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  <c r="BE1459"/>
      <c r="BF1459"/>
      <c r="BG1459"/>
      <c r="BH1459"/>
      <c r="BI1459"/>
      <c r="BJ1459"/>
      <c r="BK1459"/>
      <c r="BL1459"/>
      <c r="BM1459"/>
      <c r="BN1459"/>
      <c r="BO1459"/>
      <c r="BP1459"/>
      <c r="BQ1459"/>
      <c r="BR1459"/>
    </row>
    <row r="1460" spans="33:70" x14ac:dyDescent="0.35"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</row>
    <row r="1461" spans="33:70" x14ac:dyDescent="0.35">
      <c r="AG1461"/>
      <c r="AH1461"/>
      <c r="AI1461"/>
      <c r="AJ1461"/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  <c r="AX1461"/>
      <c r="AY1461"/>
      <c r="AZ1461"/>
      <c r="BA1461"/>
      <c r="BB1461"/>
      <c r="BC1461"/>
      <c r="BD1461"/>
      <c r="BE1461"/>
      <c r="BF1461"/>
      <c r="BG1461"/>
      <c r="BH1461"/>
      <c r="BI1461"/>
      <c r="BJ1461"/>
      <c r="BK1461"/>
      <c r="BL1461"/>
      <c r="BM1461"/>
      <c r="BN1461"/>
      <c r="BO1461"/>
      <c r="BP1461"/>
      <c r="BQ1461"/>
      <c r="BR1461"/>
    </row>
    <row r="1462" spans="33:70" x14ac:dyDescent="0.35"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</row>
    <row r="1463" spans="33:70" x14ac:dyDescent="0.35">
      <c r="AG1463"/>
      <c r="AH1463"/>
      <c r="AI1463"/>
      <c r="AJ1463"/>
      <c r="AK1463"/>
      <c r="AL1463"/>
      <c r="AM1463"/>
      <c r="AN1463"/>
      <c r="AO1463"/>
      <c r="AP1463"/>
      <c r="AQ1463"/>
      <c r="AR1463"/>
      <c r="AS1463"/>
      <c r="AT1463"/>
      <c r="AU1463"/>
      <c r="AV1463"/>
      <c r="AW1463"/>
      <c r="AX1463"/>
      <c r="AY1463"/>
      <c r="AZ1463"/>
      <c r="BA1463"/>
      <c r="BB1463"/>
      <c r="BC1463"/>
      <c r="BD1463"/>
      <c r="BE1463"/>
      <c r="BF1463"/>
      <c r="BG1463"/>
      <c r="BH1463"/>
      <c r="BI1463"/>
      <c r="BJ1463"/>
      <c r="BK1463"/>
      <c r="BL1463"/>
      <c r="BM1463"/>
      <c r="BN1463"/>
      <c r="BO1463"/>
      <c r="BP1463"/>
      <c r="BQ1463"/>
      <c r="BR1463"/>
    </row>
    <row r="1464" spans="33:70" x14ac:dyDescent="0.35"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</row>
    <row r="1465" spans="33:70" x14ac:dyDescent="0.35">
      <c r="AG1465"/>
      <c r="AH1465"/>
      <c r="AI1465"/>
      <c r="AJ1465"/>
      <c r="AK1465"/>
      <c r="AL1465"/>
      <c r="AM1465"/>
      <c r="AN1465"/>
      <c r="AO1465"/>
      <c r="AP1465"/>
      <c r="AQ1465"/>
      <c r="AR1465"/>
      <c r="AS1465"/>
      <c r="AT1465"/>
      <c r="AU1465"/>
      <c r="AV1465"/>
      <c r="AW1465"/>
      <c r="AX1465"/>
      <c r="AY1465"/>
      <c r="AZ1465"/>
      <c r="BA1465"/>
      <c r="BB1465"/>
      <c r="BC1465"/>
      <c r="BD1465"/>
      <c r="BE1465"/>
      <c r="BF1465"/>
      <c r="BG1465"/>
      <c r="BH1465"/>
      <c r="BI1465"/>
      <c r="BJ1465"/>
      <c r="BK1465"/>
      <c r="BL1465"/>
      <c r="BM1465"/>
      <c r="BN1465"/>
      <c r="BO1465"/>
      <c r="BP1465"/>
      <c r="BQ1465"/>
      <c r="BR1465"/>
    </row>
    <row r="1466" spans="33:70" x14ac:dyDescent="0.35">
      <c r="AG1466"/>
      <c r="AH1466"/>
      <c r="AI1466"/>
      <c r="AJ1466"/>
      <c r="AK1466"/>
      <c r="AL1466"/>
      <c r="AM1466"/>
      <c r="AN1466"/>
      <c r="AO1466"/>
      <c r="AP1466"/>
      <c r="AQ1466"/>
      <c r="AR1466"/>
      <c r="AS1466"/>
      <c r="AT1466"/>
      <c r="AU1466"/>
      <c r="AV1466"/>
      <c r="AW1466"/>
      <c r="AX1466"/>
      <c r="AY1466"/>
      <c r="AZ1466"/>
      <c r="BA1466"/>
      <c r="BB1466"/>
      <c r="BC1466"/>
      <c r="BD1466"/>
      <c r="BE1466"/>
      <c r="BF1466"/>
      <c r="BG1466"/>
      <c r="BH1466"/>
      <c r="BI1466"/>
      <c r="BJ1466"/>
      <c r="BK1466"/>
      <c r="BL1466"/>
      <c r="BM1466"/>
      <c r="BN1466"/>
      <c r="BO1466"/>
      <c r="BP1466"/>
      <c r="BQ1466"/>
      <c r="BR1466"/>
    </row>
    <row r="1467" spans="33:70" x14ac:dyDescent="0.35">
      <c r="AG1467"/>
      <c r="AH1467"/>
      <c r="AI1467"/>
      <c r="AJ1467"/>
      <c r="AK1467"/>
      <c r="AL1467"/>
      <c r="AM1467"/>
      <c r="AN1467"/>
      <c r="AO1467"/>
      <c r="AP1467"/>
      <c r="AQ1467"/>
      <c r="AR1467"/>
      <c r="AS1467"/>
      <c r="AT1467"/>
      <c r="AU1467"/>
      <c r="AV1467"/>
      <c r="AW1467"/>
      <c r="AX1467"/>
      <c r="AY1467"/>
      <c r="AZ1467"/>
      <c r="BA1467"/>
      <c r="BB1467"/>
      <c r="BC1467"/>
      <c r="BD1467"/>
      <c r="BE1467"/>
      <c r="BF1467"/>
      <c r="BG1467"/>
      <c r="BH1467"/>
      <c r="BI1467"/>
      <c r="BJ1467"/>
      <c r="BK1467"/>
      <c r="BL1467"/>
      <c r="BM1467"/>
      <c r="BN1467"/>
      <c r="BO1467"/>
      <c r="BP1467"/>
      <c r="BQ1467"/>
      <c r="BR1467"/>
    </row>
    <row r="1468" spans="33:70" x14ac:dyDescent="0.35">
      <c r="AG1468"/>
      <c r="AH1468"/>
      <c r="AI1468"/>
      <c r="AJ1468"/>
      <c r="AK1468"/>
      <c r="AL1468"/>
      <c r="AM1468"/>
      <c r="AN1468"/>
      <c r="AO1468"/>
      <c r="AP1468"/>
      <c r="AQ1468"/>
      <c r="AR1468"/>
      <c r="AS1468"/>
      <c r="AT1468"/>
      <c r="AU1468"/>
      <c r="AV1468"/>
      <c r="AW1468"/>
      <c r="AX1468"/>
      <c r="AY1468"/>
      <c r="AZ1468"/>
      <c r="BA1468"/>
      <c r="BB1468"/>
      <c r="BC1468"/>
      <c r="BD1468"/>
      <c r="BE1468"/>
      <c r="BF1468"/>
      <c r="BG1468"/>
      <c r="BH1468"/>
      <c r="BI1468"/>
      <c r="BJ1468"/>
      <c r="BK1468"/>
      <c r="BL1468"/>
      <c r="BM1468"/>
      <c r="BN1468"/>
      <c r="BO1468"/>
      <c r="BP1468"/>
      <c r="BQ1468"/>
      <c r="BR1468"/>
    </row>
    <row r="1469" spans="33:70" x14ac:dyDescent="0.35">
      <c r="AG1469"/>
      <c r="AH1469"/>
      <c r="AI1469"/>
      <c r="AJ1469"/>
      <c r="AK1469"/>
      <c r="AL1469"/>
      <c r="AM1469"/>
      <c r="AN1469"/>
      <c r="AO1469"/>
      <c r="AP1469"/>
      <c r="AQ1469"/>
      <c r="AR1469"/>
      <c r="AS1469"/>
      <c r="AT1469"/>
      <c r="AU1469"/>
      <c r="AV1469"/>
      <c r="AW1469"/>
      <c r="AX1469"/>
      <c r="AY1469"/>
      <c r="AZ1469"/>
      <c r="BA1469"/>
      <c r="BB1469"/>
      <c r="BC1469"/>
      <c r="BD1469"/>
      <c r="BE1469"/>
      <c r="BF1469"/>
      <c r="BG1469"/>
      <c r="BH1469"/>
      <c r="BI1469"/>
      <c r="BJ1469"/>
      <c r="BK1469"/>
      <c r="BL1469"/>
      <c r="BM1469"/>
      <c r="BN1469"/>
      <c r="BO1469"/>
      <c r="BP1469"/>
      <c r="BQ1469"/>
      <c r="BR1469"/>
    </row>
    <row r="1470" spans="33:70" x14ac:dyDescent="0.35">
      <c r="AG1470"/>
      <c r="AH1470"/>
      <c r="AI1470"/>
      <c r="AJ1470"/>
      <c r="AK1470"/>
      <c r="AL1470"/>
      <c r="AM1470"/>
      <c r="AN1470"/>
      <c r="AO1470"/>
      <c r="AP1470"/>
      <c r="AQ1470"/>
      <c r="AR1470"/>
      <c r="AS1470"/>
      <c r="AT1470"/>
      <c r="AU1470"/>
      <c r="AV1470"/>
      <c r="AW1470"/>
      <c r="AX1470"/>
      <c r="AY1470"/>
      <c r="AZ1470"/>
      <c r="BA1470"/>
      <c r="BB1470"/>
      <c r="BC1470"/>
      <c r="BD1470"/>
      <c r="BE1470"/>
      <c r="BF1470"/>
      <c r="BG1470"/>
      <c r="BH1470"/>
      <c r="BI1470"/>
      <c r="BJ1470"/>
      <c r="BK1470"/>
      <c r="BL1470"/>
      <c r="BM1470"/>
      <c r="BN1470"/>
      <c r="BO1470"/>
      <c r="BP1470"/>
      <c r="BQ1470"/>
      <c r="BR1470"/>
    </row>
    <row r="1471" spans="33:70" x14ac:dyDescent="0.35">
      <c r="AG1471"/>
      <c r="AH1471"/>
      <c r="AI1471"/>
      <c r="AJ1471"/>
      <c r="AK1471"/>
      <c r="AL1471"/>
      <c r="AM1471"/>
      <c r="AN1471"/>
      <c r="AO1471"/>
      <c r="AP1471"/>
      <c r="AQ1471"/>
      <c r="AR1471"/>
      <c r="AS1471"/>
      <c r="AT1471"/>
      <c r="AU1471"/>
      <c r="AV1471"/>
      <c r="AW1471"/>
      <c r="AX1471"/>
      <c r="AY1471"/>
      <c r="AZ1471"/>
      <c r="BA1471"/>
      <c r="BB1471"/>
      <c r="BC1471"/>
      <c r="BD1471"/>
      <c r="BE1471"/>
      <c r="BF1471"/>
      <c r="BG1471"/>
      <c r="BH1471"/>
      <c r="BI1471"/>
      <c r="BJ1471"/>
      <c r="BK1471"/>
      <c r="BL1471"/>
      <c r="BM1471"/>
      <c r="BN1471"/>
      <c r="BO1471"/>
      <c r="BP1471"/>
      <c r="BQ1471"/>
      <c r="BR1471"/>
    </row>
    <row r="1472" spans="33:70" x14ac:dyDescent="0.35">
      <c r="AG1472"/>
      <c r="AH1472"/>
      <c r="AI1472"/>
      <c r="AJ1472"/>
      <c r="AK1472"/>
      <c r="AL1472"/>
      <c r="AM1472"/>
      <c r="AN1472"/>
      <c r="AO1472"/>
      <c r="AP1472"/>
      <c r="AQ1472"/>
      <c r="AR1472"/>
      <c r="AS1472"/>
      <c r="AT1472"/>
      <c r="AU1472"/>
      <c r="AV1472"/>
      <c r="AW1472"/>
      <c r="AX1472"/>
      <c r="AY1472"/>
      <c r="AZ1472"/>
      <c r="BA1472"/>
      <c r="BB1472"/>
      <c r="BC1472"/>
      <c r="BD1472"/>
      <c r="BE1472"/>
      <c r="BF1472"/>
      <c r="BG1472"/>
      <c r="BH1472"/>
      <c r="BI1472"/>
      <c r="BJ1472"/>
      <c r="BK1472"/>
      <c r="BL1472"/>
      <c r="BM1472"/>
      <c r="BN1472"/>
      <c r="BO1472"/>
      <c r="BP1472"/>
      <c r="BQ1472"/>
      <c r="BR1472"/>
    </row>
    <row r="1473" spans="33:70" x14ac:dyDescent="0.35">
      <c r="AG1473"/>
      <c r="AH1473"/>
      <c r="AI1473"/>
      <c r="AJ1473"/>
      <c r="AK1473"/>
      <c r="AL1473"/>
      <c r="AM1473"/>
      <c r="AN1473"/>
      <c r="AO1473"/>
      <c r="AP1473"/>
      <c r="AQ1473"/>
      <c r="AR1473"/>
      <c r="AS1473"/>
      <c r="AT1473"/>
      <c r="AU1473"/>
      <c r="AV1473"/>
      <c r="AW1473"/>
      <c r="AX1473"/>
      <c r="AY1473"/>
      <c r="AZ1473"/>
      <c r="BA1473"/>
      <c r="BB1473"/>
      <c r="BC1473"/>
      <c r="BD1473"/>
      <c r="BE1473"/>
      <c r="BF1473"/>
      <c r="BG1473"/>
      <c r="BH1473"/>
      <c r="BI1473"/>
      <c r="BJ1473"/>
      <c r="BK1473"/>
      <c r="BL1473"/>
      <c r="BM1473"/>
      <c r="BN1473"/>
      <c r="BO1473"/>
      <c r="BP1473"/>
      <c r="BQ1473"/>
      <c r="BR1473"/>
    </row>
    <row r="1474" spans="33:70" x14ac:dyDescent="0.35">
      <c r="AG1474"/>
      <c r="AH1474"/>
      <c r="AI1474"/>
      <c r="AJ1474"/>
      <c r="AK1474"/>
      <c r="AL1474"/>
      <c r="AM1474"/>
      <c r="AN1474"/>
      <c r="AO1474"/>
      <c r="AP1474"/>
      <c r="AQ1474"/>
      <c r="AR1474"/>
      <c r="AS1474"/>
      <c r="AT1474"/>
      <c r="AU1474"/>
      <c r="AV1474"/>
      <c r="AW1474"/>
      <c r="AX1474"/>
      <c r="AY1474"/>
      <c r="AZ1474"/>
      <c r="BA1474"/>
      <c r="BB1474"/>
      <c r="BC1474"/>
      <c r="BD1474"/>
      <c r="BE1474"/>
      <c r="BF1474"/>
      <c r="BG1474"/>
      <c r="BH1474"/>
      <c r="BI1474"/>
      <c r="BJ1474"/>
      <c r="BK1474"/>
      <c r="BL1474"/>
      <c r="BM1474"/>
      <c r="BN1474"/>
      <c r="BO1474"/>
      <c r="BP1474"/>
      <c r="BQ1474"/>
      <c r="BR1474"/>
    </row>
    <row r="1475" spans="33:70" x14ac:dyDescent="0.35">
      <c r="AG1475"/>
      <c r="AH1475"/>
      <c r="AI1475"/>
      <c r="AJ1475"/>
      <c r="AK1475"/>
      <c r="AL1475"/>
      <c r="AM1475"/>
      <c r="AN1475"/>
      <c r="AO1475"/>
      <c r="AP1475"/>
      <c r="AQ1475"/>
      <c r="AR1475"/>
      <c r="AS1475"/>
      <c r="AT1475"/>
      <c r="AU1475"/>
      <c r="AV1475"/>
      <c r="AW1475"/>
      <c r="AX1475"/>
      <c r="AY1475"/>
      <c r="AZ1475"/>
      <c r="BA1475"/>
      <c r="BB1475"/>
      <c r="BC1475"/>
      <c r="BD1475"/>
      <c r="BE1475"/>
      <c r="BF1475"/>
      <c r="BG1475"/>
      <c r="BH1475"/>
      <c r="BI1475"/>
      <c r="BJ1475"/>
      <c r="BK1475"/>
      <c r="BL1475"/>
      <c r="BM1475"/>
      <c r="BN1475"/>
      <c r="BO1475"/>
      <c r="BP1475"/>
      <c r="BQ1475"/>
      <c r="BR1475"/>
    </row>
    <row r="1476" spans="33:70" x14ac:dyDescent="0.35">
      <c r="AG1476"/>
      <c r="AH1476"/>
      <c r="AI1476"/>
      <c r="AJ1476"/>
      <c r="AK1476"/>
      <c r="AL1476"/>
      <c r="AM1476"/>
      <c r="AN1476"/>
      <c r="AO1476"/>
      <c r="AP1476"/>
      <c r="AQ1476"/>
      <c r="AR1476"/>
      <c r="AS1476"/>
      <c r="AT1476"/>
      <c r="AU1476"/>
      <c r="AV1476"/>
      <c r="AW1476"/>
      <c r="AX1476"/>
      <c r="AY1476"/>
      <c r="AZ1476"/>
      <c r="BA1476"/>
      <c r="BB1476"/>
      <c r="BC1476"/>
      <c r="BD1476"/>
      <c r="BE1476"/>
      <c r="BF1476"/>
      <c r="BG1476"/>
      <c r="BH1476"/>
      <c r="BI1476"/>
      <c r="BJ1476"/>
      <c r="BK1476"/>
      <c r="BL1476"/>
      <c r="BM1476"/>
      <c r="BN1476"/>
      <c r="BO1476"/>
      <c r="BP1476"/>
      <c r="BQ1476"/>
      <c r="BR1476"/>
    </row>
    <row r="1477" spans="33:70" x14ac:dyDescent="0.35">
      <c r="AG1477"/>
      <c r="AH1477"/>
      <c r="AI1477"/>
      <c r="AJ1477"/>
      <c r="AK1477"/>
      <c r="AL1477"/>
      <c r="AM1477"/>
      <c r="AN1477"/>
      <c r="AO1477"/>
      <c r="AP1477"/>
      <c r="AQ1477"/>
      <c r="AR1477"/>
      <c r="AS1477"/>
      <c r="AT1477"/>
      <c r="AU1477"/>
      <c r="AV1477"/>
      <c r="AW1477"/>
      <c r="AX1477"/>
      <c r="AY1477"/>
      <c r="AZ1477"/>
      <c r="BA1477"/>
      <c r="BB1477"/>
      <c r="BC1477"/>
      <c r="BD1477"/>
      <c r="BE1477"/>
      <c r="BF1477"/>
      <c r="BG1477"/>
      <c r="BH1477"/>
      <c r="BI1477"/>
      <c r="BJ1477"/>
      <c r="BK1477"/>
      <c r="BL1477"/>
      <c r="BM1477"/>
      <c r="BN1477"/>
      <c r="BO1477"/>
      <c r="BP1477"/>
      <c r="BQ1477"/>
      <c r="BR1477"/>
    </row>
    <row r="1478" spans="33:70" x14ac:dyDescent="0.35">
      <c r="AG1478"/>
      <c r="AH1478"/>
      <c r="AI1478"/>
      <c r="AJ1478"/>
      <c r="AK1478"/>
      <c r="AL1478"/>
      <c r="AM1478"/>
      <c r="AN1478"/>
      <c r="AO1478"/>
      <c r="AP1478"/>
      <c r="AQ1478"/>
      <c r="AR1478"/>
      <c r="AS1478"/>
      <c r="AT1478"/>
      <c r="AU1478"/>
      <c r="AV1478"/>
      <c r="AW1478"/>
      <c r="AX1478"/>
      <c r="AY1478"/>
      <c r="AZ1478"/>
      <c r="BA1478"/>
      <c r="BB1478"/>
      <c r="BC1478"/>
      <c r="BD1478"/>
      <c r="BE1478"/>
      <c r="BF1478"/>
      <c r="BG1478"/>
      <c r="BH1478"/>
      <c r="BI1478"/>
      <c r="BJ1478"/>
      <c r="BK1478"/>
      <c r="BL1478"/>
      <c r="BM1478"/>
      <c r="BN1478"/>
      <c r="BO1478"/>
      <c r="BP1478"/>
      <c r="BQ1478"/>
      <c r="BR1478"/>
    </row>
    <row r="1479" spans="33:70" x14ac:dyDescent="0.35">
      <c r="AG1479"/>
      <c r="AH1479"/>
      <c r="AI1479"/>
      <c r="AJ1479"/>
      <c r="AK1479"/>
      <c r="AL1479"/>
      <c r="AM1479"/>
      <c r="AN1479"/>
      <c r="AO1479"/>
      <c r="AP1479"/>
      <c r="AQ1479"/>
      <c r="AR1479"/>
      <c r="AS1479"/>
      <c r="AT1479"/>
      <c r="AU1479"/>
      <c r="AV1479"/>
      <c r="AW1479"/>
      <c r="AX1479"/>
      <c r="AY1479"/>
      <c r="AZ1479"/>
      <c r="BA1479"/>
      <c r="BB1479"/>
      <c r="BC1479"/>
      <c r="BD1479"/>
      <c r="BE1479"/>
      <c r="BF1479"/>
      <c r="BG1479"/>
      <c r="BH1479"/>
      <c r="BI1479"/>
      <c r="BJ1479"/>
      <c r="BK1479"/>
      <c r="BL1479"/>
      <c r="BM1479"/>
      <c r="BN1479"/>
      <c r="BO1479"/>
      <c r="BP1479"/>
      <c r="BQ1479"/>
      <c r="BR1479"/>
    </row>
    <row r="1480" spans="33:70" x14ac:dyDescent="0.35">
      <c r="AG1480"/>
      <c r="AH1480"/>
      <c r="AI1480"/>
      <c r="AJ1480"/>
      <c r="AK1480"/>
      <c r="AL1480"/>
      <c r="AM1480"/>
      <c r="AN1480"/>
      <c r="AO1480"/>
      <c r="AP1480"/>
      <c r="AQ1480"/>
      <c r="AR1480"/>
      <c r="AS1480"/>
      <c r="AT1480"/>
      <c r="AU1480"/>
      <c r="AV1480"/>
      <c r="AW1480"/>
      <c r="AX1480"/>
      <c r="AY1480"/>
      <c r="AZ1480"/>
      <c r="BA1480"/>
      <c r="BB1480"/>
      <c r="BC1480"/>
      <c r="BD1480"/>
      <c r="BE1480"/>
      <c r="BF1480"/>
      <c r="BG1480"/>
      <c r="BH1480"/>
      <c r="BI1480"/>
      <c r="BJ1480"/>
      <c r="BK1480"/>
      <c r="BL1480"/>
      <c r="BM1480"/>
      <c r="BN1480"/>
      <c r="BO1480"/>
      <c r="BP1480"/>
      <c r="BQ1480"/>
      <c r="BR1480"/>
    </row>
    <row r="1481" spans="33:70" x14ac:dyDescent="0.35">
      <c r="AG1481"/>
      <c r="AH1481"/>
      <c r="AI1481"/>
      <c r="AJ1481"/>
      <c r="AK1481"/>
      <c r="AL1481"/>
      <c r="AM1481"/>
      <c r="AN1481"/>
      <c r="AO1481"/>
      <c r="AP1481"/>
      <c r="AQ1481"/>
      <c r="AR1481"/>
      <c r="AS1481"/>
      <c r="AT1481"/>
      <c r="AU1481"/>
      <c r="AV1481"/>
      <c r="AW1481"/>
      <c r="AX1481"/>
      <c r="AY1481"/>
      <c r="AZ1481"/>
      <c r="BA1481"/>
      <c r="BB1481"/>
      <c r="BC1481"/>
      <c r="BD1481"/>
      <c r="BE1481"/>
      <c r="BF1481"/>
      <c r="BG1481"/>
      <c r="BH1481"/>
      <c r="BI1481"/>
      <c r="BJ1481"/>
      <c r="BK1481"/>
      <c r="BL1481"/>
      <c r="BM1481"/>
      <c r="BN1481"/>
      <c r="BO1481"/>
      <c r="BP1481"/>
      <c r="BQ1481"/>
      <c r="BR1481"/>
    </row>
    <row r="1482" spans="33:70" x14ac:dyDescent="0.35">
      <c r="AG1482"/>
      <c r="AH1482"/>
      <c r="AI1482"/>
      <c r="AJ1482"/>
      <c r="AK1482"/>
      <c r="AL1482"/>
      <c r="AM1482"/>
      <c r="AN1482"/>
      <c r="AO1482"/>
      <c r="AP1482"/>
      <c r="AQ1482"/>
      <c r="AR1482"/>
      <c r="AS1482"/>
      <c r="AT1482"/>
      <c r="AU1482"/>
      <c r="AV1482"/>
      <c r="AW1482"/>
      <c r="AX1482"/>
      <c r="AY1482"/>
      <c r="AZ1482"/>
      <c r="BA1482"/>
      <c r="BB1482"/>
      <c r="BC1482"/>
      <c r="BD1482"/>
      <c r="BE1482"/>
      <c r="BF1482"/>
      <c r="BG1482"/>
      <c r="BH1482"/>
      <c r="BI1482"/>
      <c r="BJ1482"/>
      <c r="BK1482"/>
      <c r="BL1482"/>
      <c r="BM1482"/>
      <c r="BN1482"/>
      <c r="BO1482"/>
      <c r="BP1482"/>
      <c r="BQ1482"/>
      <c r="BR1482"/>
    </row>
    <row r="1483" spans="33:70" x14ac:dyDescent="0.35">
      <c r="AG1483"/>
      <c r="AH1483"/>
      <c r="AI1483"/>
      <c r="AJ1483"/>
      <c r="AK1483"/>
      <c r="AL1483"/>
      <c r="AM1483"/>
      <c r="AN1483"/>
      <c r="AO1483"/>
      <c r="AP1483"/>
      <c r="AQ1483"/>
      <c r="AR1483"/>
      <c r="AS1483"/>
      <c r="AT1483"/>
      <c r="AU1483"/>
      <c r="AV1483"/>
      <c r="AW1483"/>
      <c r="AX1483"/>
      <c r="AY1483"/>
      <c r="AZ1483"/>
      <c r="BA1483"/>
      <c r="BB1483"/>
      <c r="BC1483"/>
      <c r="BD1483"/>
      <c r="BE1483"/>
      <c r="BF1483"/>
      <c r="BG1483"/>
      <c r="BH1483"/>
      <c r="BI1483"/>
      <c r="BJ1483"/>
      <c r="BK1483"/>
      <c r="BL1483"/>
      <c r="BM1483"/>
      <c r="BN1483"/>
      <c r="BO1483"/>
      <c r="BP1483"/>
      <c r="BQ1483"/>
      <c r="BR1483"/>
    </row>
    <row r="1484" spans="33:70" x14ac:dyDescent="0.35">
      <c r="AG1484"/>
      <c r="AH1484"/>
      <c r="AI1484"/>
      <c r="AJ1484"/>
      <c r="AK1484"/>
      <c r="AL1484"/>
      <c r="AM1484"/>
      <c r="AN1484"/>
      <c r="AO1484"/>
      <c r="AP1484"/>
      <c r="AQ1484"/>
      <c r="AR1484"/>
      <c r="AS1484"/>
      <c r="AT1484"/>
      <c r="AU1484"/>
      <c r="AV1484"/>
      <c r="AW1484"/>
      <c r="AX1484"/>
      <c r="AY1484"/>
      <c r="AZ1484"/>
      <c r="BA1484"/>
      <c r="BB1484"/>
      <c r="BC1484"/>
      <c r="BD1484"/>
      <c r="BE1484"/>
      <c r="BF1484"/>
      <c r="BG1484"/>
      <c r="BH1484"/>
      <c r="BI1484"/>
      <c r="BJ1484"/>
      <c r="BK1484"/>
      <c r="BL1484"/>
      <c r="BM1484"/>
      <c r="BN1484"/>
      <c r="BO1484"/>
      <c r="BP1484"/>
      <c r="BQ1484"/>
      <c r="BR1484"/>
    </row>
    <row r="1485" spans="33:70" x14ac:dyDescent="0.35"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</row>
    <row r="1486" spans="33:70" x14ac:dyDescent="0.35">
      <c r="AG1486"/>
      <c r="AH1486"/>
      <c r="AI1486"/>
      <c r="AJ1486"/>
      <c r="AK1486"/>
      <c r="AL1486"/>
      <c r="AM1486"/>
      <c r="AN1486"/>
      <c r="AO1486"/>
      <c r="AP1486"/>
      <c r="AQ1486"/>
      <c r="AR1486"/>
      <c r="AS1486"/>
      <c r="AT1486"/>
      <c r="AU1486"/>
      <c r="AV1486"/>
      <c r="AW1486"/>
      <c r="AX1486"/>
      <c r="AY1486"/>
      <c r="AZ1486"/>
      <c r="BA1486"/>
      <c r="BB1486"/>
      <c r="BC1486"/>
      <c r="BD1486"/>
      <c r="BE1486"/>
      <c r="BF1486"/>
      <c r="BG1486"/>
      <c r="BH1486"/>
      <c r="BI1486"/>
      <c r="BJ1486"/>
      <c r="BK1486"/>
      <c r="BL1486"/>
      <c r="BM1486"/>
      <c r="BN1486"/>
      <c r="BO1486"/>
      <c r="BP1486"/>
      <c r="BQ1486"/>
      <c r="BR1486"/>
    </row>
    <row r="1487" spans="33:70" x14ac:dyDescent="0.35"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</row>
    <row r="1488" spans="33:70" x14ac:dyDescent="0.35">
      <c r="AG1488"/>
      <c r="AH1488"/>
      <c r="AI1488"/>
      <c r="AJ1488"/>
      <c r="AK1488"/>
      <c r="AL1488"/>
      <c r="AM1488"/>
      <c r="AN1488"/>
      <c r="AO1488"/>
      <c r="AP1488"/>
      <c r="AQ1488"/>
      <c r="AR1488"/>
      <c r="AS1488"/>
      <c r="AT1488"/>
      <c r="AU1488"/>
      <c r="AV1488"/>
      <c r="AW1488"/>
      <c r="AX1488"/>
      <c r="AY1488"/>
      <c r="AZ1488"/>
      <c r="BA1488"/>
      <c r="BB1488"/>
      <c r="BC1488"/>
      <c r="BD1488"/>
      <c r="BE1488"/>
      <c r="BF1488"/>
      <c r="BG1488"/>
      <c r="BH1488"/>
      <c r="BI1488"/>
      <c r="BJ1488"/>
      <c r="BK1488"/>
      <c r="BL1488"/>
      <c r="BM1488"/>
      <c r="BN1488"/>
      <c r="BO1488"/>
      <c r="BP1488"/>
      <c r="BQ1488"/>
      <c r="BR1488"/>
    </row>
    <row r="1489" spans="33:70" x14ac:dyDescent="0.35"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</row>
    <row r="1490" spans="33:70" x14ac:dyDescent="0.35">
      <c r="AG1490"/>
      <c r="AH1490"/>
      <c r="AI1490"/>
      <c r="AJ1490"/>
      <c r="AK1490"/>
      <c r="AL1490"/>
      <c r="AM1490"/>
      <c r="AN1490"/>
      <c r="AO1490"/>
      <c r="AP1490"/>
      <c r="AQ1490"/>
      <c r="AR1490"/>
      <c r="AS1490"/>
      <c r="AT1490"/>
      <c r="AU1490"/>
      <c r="AV1490"/>
      <c r="AW1490"/>
      <c r="AX1490"/>
      <c r="AY1490"/>
      <c r="AZ1490"/>
      <c r="BA1490"/>
      <c r="BB1490"/>
      <c r="BC1490"/>
      <c r="BD1490"/>
      <c r="BE1490"/>
      <c r="BF1490"/>
      <c r="BG1490"/>
      <c r="BH1490"/>
      <c r="BI1490"/>
      <c r="BJ1490"/>
      <c r="BK1490"/>
      <c r="BL1490"/>
      <c r="BM1490"/>
      <c r="BN1490"/>
      <c r="BO1490"/>
      <c r="BP1490"/>
      <c r="BQ1490"/>
      <c r="BR1490"/>
    </row>
    <row r="1491" spans="33:70" x14ac:dyDescent="0.35">
      <c r="AG1491"/>
      <c r="AH1491"/>
      <c r="AI1491"/>
      <c r="AJ1491"/>
      <c r="AK1491"/>
      <c r="AL1491"/>
      <c r="AM1491"/>
      <c r="AN1491"/>
      <c r="AO1491"/>
      <c r="AP1491"/>
      <c r="AQ1491"/>
      <c r="AR1491"/>
      <c r="AS1491"/>
      <c r="AT1491"/>
      <c r="AU1491"/>
      <c r="AV1491"/>
      <c r="AW1491"/>
      <c r="AX1491"/>
      <c r="AY1491"/>
      <c r="AZ1491"/>
      <c r="BA1491"/>
      <c r="BB1491"/>
      <c r="BC1491"/>
      <c r="BD1491"/>
      <c r="BE1491"/>
      <c r="BF1491"/>
      <c r="BG1491"/>
      <c r="BH1491"/>
      <c r="BI1491"/>
      <c r="BJ1491"/>
      <c r="BK1491"/>
      <c r="BL1491"/>
      <c r="BM1491"/>
      <c r="BN1491"/>
      <c r="BO1491"/>
      <c r="BP1491"/>
      <c r="BQ1491"/>
      <c r="BR1491"/>
    </row>
    <row r="1492" spans="33:70" x14ac:dyDescent="0.35">
      <c r="AG1492"/>
      <c r="AH1492"/>
      <c r="AI1492"/>
      <c r="AJ1492"/>
      <c r="AK1492"/>
      <c r="AL1492"/>
      <c r="AM1492"/>
      <c r="AN1492"/>
      <c r="AO1492"/>
      <c r="AP1492"/>
      <c r="AQ1492"/>
      <c r="AR1492"/>
      <c r="AS1492"/>
      <c r="AT1492"/>
      <c r="AU1492"/>
      <c r="AV1492"/>
      <c r="AW1492"/>
      <c r="AX1492"/>
      <c r="AY1492"/>
      <c r="AZ1492"/>
      <c r="BA1492"/>
      <c r="BB1492"/>
      <c r="BC1492"/>
      <c r="BD1492"/>
      <c r="BE1492"/>
      <c r="BF1492"/>
      <c r="BG1492"/>
      <c r="BH1492"/>
      <c r="BI1492"/>
      <c r="BJ1492"/>
      <c r="BK1492"/>
      <c r="BL1492"/>
      <c r="BM1492"/>
      <c r="BN1492"/>
      <c r="BO1492"/>
      <c r="BP1492"/>
      <c r="BQ1492"/>
      <c r="BR1492"/>
    </row>
    <row r="1493" spans="33:70" x14ac:dyDescent="0.35">
      <c r="AG1493"/>
      <c r="AH1493"/>
      <c r="AI1493"/>
      <c r="AJ1493"/>
      <c r="AK1493"/>
      <c r="AL1493"/>
      <c r="AM1493"/>
      <c r="AN1493"/>
      <c r="AO1493"/>
      <c r="AP1493"/>
      <c r="AQ1493"/>
      <c r="AR1493"/>
      <c r="AS1493"/>
      <c r="AT1493"/>
      <c r="AU1493"/>
      <c r="AV1493"/>
      <c r="AW1493"/>
      <c r="AX1493"/>
      <c r="AY1493"/>
      <c r="AZ1493"/>
      <c r="BA1493"/>
      <c r="BB1493"/>
      <c r="BC1493"/>
      <c r="BD1493"/>
      <c r="BE1493"/>
      <c r="BF1493"/>
      <c r="BG1493"/>
      <c r="BH1493"/>
      <c r="BI1493"/>
      <c r="BJ1493"/>
      <c r="BK1493"/>
      <c r="BL1493"/>
      <c r="BM1493"/>
      <c r="BN1493"/>
      <c r="BO1493"/>
      <c r="BP1493"/>
      <c r="BQ1493"/>
      <c r="BR1493"/>
    </row>
    <row r="1494" spans="33:70" x14ac:dyDescent="0.35">
      <c r="AG1494"/>
      <c r="AH1494"/>
      <c r="AI1494"/>
      <c r="AJ1494"/>
      <c r="AK1494"/>
      <c r="AL1494"/>
      <c r="AM1494"/>
      <c r="AN1494"/>
      <c r="AO1494"/>
      <c r="AP1494"/>
      <c r="AQ1494"/>
      <c r="AR1494"/>
      <c r="AS1494"/>
      <c r="AT1494"/>
      <c r="AU1494"/>
      <c r="AV1494"/>
      <c r="AW1494"/>
      <c r="AX1494"/>
      <c r="AY1494"/>
      <c r="AZ1494"/>
      <c r="BA1494"/>
      <c r="BB1494"/>
      <c r="BC1494"/>
      <c r="BD1494"/>
      <c r="BE1494"/>
      <c r="BF1494"/>
      <c r="BG1494"/>
      <c r="BH1494"/>
      <c r="BI1494"/>
      <c r="BJ1494"/>
      <c r="BK1494"/>
      <c r="BL1494"/>
      <c r="BM1494"/>
      <c r="BN1494"/>
      <c r="BO1494"/>
      <c r="BP1494"/>
      <c r="BQ1494"/>
      <c r="BR1494"/>
    </row>
    <row r="1495" spans="33:70" x14ac:dyDescent="0.35">
      <c r="AG1495"/>
      <c r="AH1495"/>
      <c r="AI1495"/>
      <c r="AJ1495"/>
      <c r="AK1495"/>
      <c r="AL1495"/>
      <c r="AM1495"/>
      <c r="AN1495"/>
      <c r="AO1495"/>
      <c r="AP1495"/>
      <c r="AQ1495"/>
      <c r="AR1495"/>
      <c r="AS1495"/>
      <c r="AT1495"/>
      <c r="AU1495"/>
      <c r="AV1495"/>
      <c r="AW1495"/>
      <c r="AX1495"/>
      <c r="AY1495"/>
      <c r="AZ1495"/>
      <c r="BA1495"/>
      <c r="BB1495"/>
      <c r="BC1495"/>
      <c r="BD1495"/>
      <c r="BE1495"/>
      <c r="BF1495"/>
      <c r="BG1495"/>
      <c r="BH1495"/>
      <c r="BI1495"/>
      <c r="BJ1495"/>
      <c r="BK1495"/>
      <c r="BL1495"/>
      <c r="BM1495"/>
      <c r="BN1495"/>
      <c r="BO1495"/>
      <c r="BP1495"/>
      <c r="BQ1495"/>
      <c r="BR1495"/>
    </row>
    <row r="1496" spans="33:70" x14ac:dyDescent="0.35">
      <c r="AG1496"/>
      <c r="AH1496"/>
      <c r="AI1496"/>
      <c r="AJ1496"/>
      <c r="AK1496"/>
      <c r="AL1496"/>
      <c r="AM1496"/>
      <c r="AN1496"/>
      <c r="AO1496"/>
      <c r="AP1496"/>
      <c r="AQ1496"/>
      <c r="AR1496"/>
      <c r="AS1496"/>
      <c r="AT1496"/>
      <c r="AU1496"/>
      <c r="AV1496"/>
      <c r="AW1496"/>
      <c r="AX1496"/>
      <c r="AY1496"/>
      <c r="AZ1496"/>
      <c r="BA1496"/>
      <c r="BB1496"/>
      <c r="BC1496"/>
      <c r="BD1496"/>
      <c r="BE1496"/>
      <c r="BF1496"/>
      <c r="BG1496"/>
      <c r="BH1496"/>
      <c r="BI1496"/>
      <c r="BJ1496"/>
      <c r="BK1496"/>
      <c r="BL1496"/>
      <c r="BM1496"/>
      <c r="BN1496"/>
      <c r="BO1496"/>
      <c r="BP1496"/>
      <c r="BQ1496"/>
      <c r="BR1496"/>
    </row>
    <row r="1497" spans="33:70" x14ac:dyDescent="0.35"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</row>
    <row r="1498" spans="33:70" x14ac:dyDescent="0.35">
      <c r="AG1498"/>
      <c r="AH1498"/>
      <c r="AI1498"/>
      <c r="AJ1498"/>
      <c r="AK1498"/>
      <c r="AL1498"/>
      <c r="AM1498"/>
      <c r="AN1498"/>
      <c r="AO1498"/>
      <c r="AP1498"/>
      <c r="AQ1498"/>
      <c r="AR1498"/>
      <c r="AS1498"/>
      <c r="AT1498"/>
      <c r="AU1498"/>
      <c r="AV1498"/>
      <c r="AW1498"/>
      <c r="AX1498"/>
      <c r="AY1498"/>
      <c r="AZ1498"/>
      <c r="BA1498"/>
      <c r="BB1498"/>
      <c r="BC1498"/>
      <c r="BD1498"/>
      <c r="BE1498"/>
      <c r="BF1498"/>
      <c r="BG1498"/>
      <c r="BH1498"/>
      <c r="BI1498"/>
      <c r="BJ1498"/>
      <c r="BK1498"/>
      <c r="BL1498"/>
      <c r="BM1498"/>
      <c r="BN1498"/>
      <c r="BO1498"/>
      <c r="BP1498"/>
      <c r="BQ1498"/>
      <c r="BR1498"/>
    </row>
    <row r="1499" spans="33:70" x14ac:dyDescent="0.35">
      <c r="AG1499"/>
      <c r="AH1499"/>
      <c r="AI1499"/>
      <c r="AJ1499"/>
      <c r="AK1499"/>
      <c r="AL1499"/>
      <c r="AM1499"/>
      <c r="AN1499"/>
      <c r="AO1499"/>
      <c r="AP1499"/>
      <c r="AQ1499"/>
      <c r="AR1499"/>
      <c r="AS1499"/>
      <c r="AT1499"/>
      <c r="AU1499"/>
      <c r="AV1499"/>
      <c r="AW1499"/>
      <c r="AX1499"/>
      <c r="AY1499"/>
      <c r="AZ1499"/>
      <c r="BA1499"/>
      <c r="BB1499"/>
      <c r="BC1499"/>
      <c r="BD1499"/>
      <c r="BE1499"/>
      <c r="BF1499"/>
      <c r="BG1499"/>
      <c r="BH1499"/>
      <c r="BI1499"/>
      <c r="BJ1499"/>
      <c r="BK1499"/>
      <c r="BL1499"/>
      <c r="BM1499"/>
      <c r="BN1499"/>
      <c r="BO1499"/>
      <c r="BP1499"/>
      <c r="BQ1499"/>
      <c r="BR1499"/>
    </row>
    <row r="1500" spans="33:70" x14ac:dyDescent="0.35">
      <c r="AG1500"/>
      <c r="AH1500"/>
      <c r="AI1500"/>
      <c r="AJ1500"/>
      <c r="AK1500"/>
      <c r="AL1500"/>
      <c r="AM1500"/>
      <c r="AN1500"/>
      <c r="AO1500"/>
      <c r="AP1500"/>
      <c r="AQ1500"/>
      <c r="AR1500"/>
      <c r="AS1500"/>
      <c r="AT1500"/>
      <c r="AU1500"/>
      <c r="AV1500"/>
      <c r="AW1500"/>
      <c r="AX1500"/>
      <c r="AY1500"/>
      <c r="AZ1500"/>
      <c r="BA1500"/>
      <c r="BB1500"/>
      <c r="BC1500"/>
      <c r="BD1500"/>
      <c r="BE1500"/>
      <c r="BF1500"/>
      <c r="BG1500"/>
      <c r="BH1500"/>
      <c r="BI1500"/>
      <c r="BJ1500"/>
      <c r="BK1500"/>
      <c r="BL1500"/>
      <c r="BM1500"/>
      <c r="BN1500"/>
      <c r="BO1500"/>
      <c r="BP1500"/>
      <c r="BQ1500"/>
      <c r="BR1500"/>
    </row>
    <row r="1501" spans="33:70" x14ac:dyDescent="0.35">
      <c r="AG1501"/>
      <c r="AH1501"/>
      <c r="AI1501"/>
      <c r="AJ1501"/>
      <c r="AK1501"/>
      <c r="AL1501"/>
      <c r="AM1501"/>
      <c r="AN1501"/>
      <c r="AO1501"/>
      <c r="AP1501"/>
      <c r="AQ1501"/>
      <c r="AR1501"/>
      <c r="AS1501"/>
      <c r="AT1501"/>
      <c r="AU1501"/>
      <c r="AV1501"/>
      <c r="AW1501"/>
      <c r="AX1501"/>
      <c r="AY1501"/>
      <c r="AZ1501"/>
      <c r="BA1501"/>
      <c r="BB1501"/>
      <c r="BC1501"/>
      <c r="BD1501"/>
      <c r="BE1501"/>
      <c r="BF1501"/>
      <c r="BG1501"/>
      <c r="BH1501"/>
      <c r="BI1501"/>
      <c r="BJ1501"/>
      <c r="BK1501"/>
      <c r="BL1501"/>
      <c r="BM1501"/>
      <c r="BN1501"/>
      <c r="BO1501"/>
      <c r="BP1501"/>
      <c r="BQ1501"/>
      <c r="BR1501"/>
    </row>
    <row r="1502" spans="33:70" x14ac:dyDescent="0.35"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</row>
    <row r="1503" spans="33:70" x14ac:dyDescent="0.35">
      <c r="AG1503"/>
      <c r="AH1503"/>
      <c r="AI1503"/>
      <c r="AJ1503"/>
      <c r="AK1503"/>
      <c r="AL1503"/>
      <c r="AM1503"/>
      <c r="AN1503"/>
      <c r="AO1503"/>
      <c r="AP1503"/>
      <c r="AQ1503"/>
      <c r="AR1503"/>
      <c r="AS1503"/>
      <c r="AT1503"/>
      <c r="AU1503"/>
      <c r="AV1503"/>
      <c r="AW1503"/>
      <c r="AX1503"/>
      <c r="AY1503"/>
      <c r="AZ1503"/>
      <c r="BA1503"/>
      <c r="BB1503"/>
      <c r="BC1503"/>
      <c r="BD1503"/>
      <c r="BE1503"/>
      <c r="BF1503"/>
      <c r="BG1503"/>
      <c r="BH1503"/>
      <c r="BI1503"/>
      <c r="BJ1503"/>
      <c r="BK1503"/>
      <c r="BL1503"/>
      <c r="BM1503"/>
      <c r="BN1503"/>
      <c r="BO1503"/>
      <c r="BP1503"/>
      <c r="BQ1503"/>
      <c r="BR1503"/>
    </row>
    <row r="1504" spans="33:70" x14ac:dyDescent="0.35">
      <c r="AG1504"/>
      <c r="AH1504"/>
      <c r="AI1504"/>
      <c r="AJ1504"/>
      <c r="AK1504"/>
      <c r="AL1504"/>
      <c r="AM1504"/>
      <c r="AN1504"/>
      <c r="AO1504"/>
      <c r="AP1504"/>
      <c r="AQ1504"/>
      <c r="AR1504"/>
      <c r="AS1504"/>
      <c r="AT1504"/>
      <c r="AU1504"/>
      <c r="AV1504"/>
      <c r="AW1504"/>
      <c r="AX1504"/>
      <c r="AY1504"/>
      <c r="AZ1504"/>
      <c r="BA1504"/>
      <c r="BB1504"/>
      <c r="BC1504"/>
      <c r="BD1504"/>
      <c r="BE1504"/>
      <c r="BF1504"/>
      <c r="BG1504"/>
      <c r="BH1504"/>
      <c r="BI1504"/>
      <c r="BJ1504"/>
      <c r="BK1504"/>
      <c r="BL1504"/>
      <c r="BM1504"/>
      <c r="BN1504"/>
      <c r="BO1504"/>
      <c r="BP1504"/>
      <c r="BQ1504"/>
      <c r="BR1504"/>
    </row>
    <row r="1505" spans="33:70" x14ac:dyDescent="0.35">
      <c r="AG1505"/>
      <c r="AH1505"/>
      <c r="AI1505"/>
      <c r="AJ1505"/>
      <c r="AK1505"/>
      <c r="AL1505"/>
      <c r="AM1505"/>
      <c r="AN1505"/>
      <c r="AO1505"/>
      <c r="AP1505"/>
      <c r="AQ1505"/>
      <c r="AR1505"/>
      <c r="AS1505"/>
      <c r="AT1505"/>
      <c r="AU1505"/>
      <c r="AV1505"/>
      <c r="AW1505"/>
      <c r="AX1505"/>
      <c r="AY1505"/>
      <c r="AZ1505"/>
      <c r="BA1505"/>
      <c r="BB1505"/>
      <c r="BC1505"/>
      <c r="BD1505"/>
      <c r="BE1505"/>
      <c r="BF1505"/>
      <c r="BG1505"/>
      <c r="BH1505"/>
      <c r="BI1505"/>
      <c r="BJ1505"/>
      <c r="BK1505"/>
      <c r="BL1505"/>
      <c r="BM1505"/>
      <c r="BN1505"/>
      <c r="BO1505"/>
      <c r="BP1505"/>
      <c r="BQ1505"/>
      <c r="BR1505"/>
    </row>
    <row r="1506" spans="33:70" x14ac:dyDescent="0.35">
      <c r="AG1506"/>
      <c r="AH1506"/>
      <c r="AI1506"/>
      <c r="AJ1506"/>
      <c r="AK1506"/>
      <c r="AL1506"/>
      <c r="AM1506"/>
      <c r="AN1506"/>
      <c r="AO1506"/>
      <c r="AP1506"/>
      <c r="AQ1506"/>
      <c r="AR1506"/>
      <c r="AS1506"/>
      <c r="AT1506"/>
      <c r="AU1506"/>
      <c r="AV1506"/>
      <c r="AW1506"/>
      <c r="AX1506"/>
      <c r="AY1506"/>
      <c r="AZ1506"/>
      <c r="BA1506"/>
      <c r="BB1506"/>
      <c r="BC1506"/>
      <c r="BD1506"/>
      <c r="BE1506"/>
      <c r="BF1506"/>
      <c r="BG1506"/>
      <c r="BH1506"/>
      <c r="BI1506"/>
      <c r="BJ1506"/>
      <c r="BK1506"/>
      <c r="BL1506"/>
      <c r="BM1506"/>
      <c r="BN1506"/>
      <c r="BO1506"/>
      <c r="BP1506"/>
      <c r="BQ1506"/>
      <c r="BR1506"/>
    </row>
    <row r="1507" spans="33:70" x14ac:dyDescent="0.35">
      <c r="AG1507"/>
      <c r="AH1507"/>
      <c r="AI1507"/>
      <c r="AJ1507"/>
      <c r="AK1507"/>
      <c r="AL1507"/>
      <c r="AM1507"/>
      <c r="AN1507"/>
      <c r="AO1507"/>
      <c r="AP1507"/>
      <c r="AQ1507"/>
      <c r="AR1507"/>
      <c r="AS1507"/>
      <c r="AT1507"/>
      <c r="AU1507"/>
      <c r="AV1507"/>
      <c r="AW1507"/>
      <c r="AX1507"/>
      <c r="AY1507"/>
      <c r="AZ1507"/>
      <c r="BA1507"/>
      <c r="BB1507"/>
      <c r="BC1507"/>
      <c r="BD1507"/>
      <c r="BE1507"/>
      <c r="BF1507"/>
      <c r="BG1507"/>
      <c r="BH1507"/>
      <c r="BI1507"/>
      <c r="BJ1507"/>
      <c r="BK1507"/>
      <c r="BL1507"/>
      <c r="BM1507"/>
      <c r="BN1507"/>
      <c r="BO1507"/>
      <c r="BP1507"/>
      <c r="BQ1507"/>
      <c r="BR1507"/>
    </row>
    <row r="1508" spans="33:70" x14ac:dyDescent="0.35">
      <c r="AG1508"/>
      <c r="AH1508"/>
      <c r="AI1508"/>
      <c r="AJ1508"/>
      <c r="AK1508"/>
      <c r="AL1508"/>
      <c r="AM1508"/>
      <c r="AN1508"/>
      <c r="AO1508"/>
      <c r="AP1508"/>
      <c r="AQ1508"/>
      <c r="AR1508"/>
      <c r="AS1508"/>
      <c r="AT1508"/>
      <c r="AU1508"/>
      <c r="AV1508"/>
      <c r="AW1508"/>
      <c r="AX1508"/>
      <c r="AY1508"/>
      <c r="AZ1508"/>
      <c r="BA1508"/>
      <c r="BB1508"/>
      <c r="BC1508"/>
      <c r="BD1508"/>
      <c r="BE1508"/>
      <c r="BF1508"/>
      <c r="BG1508"/>
      <c r="BH1508"/>
      <c r="BI1508"/>
      <c r="BJ1508"/>
      <c r="BK1508"/>
      <c r="BL1508"/>
      <c r="BM1508"/>
      <c r="BN1508"/>
      <c r="BO1508"/>
      <c r="BP1508"/>
      <c r="BQ1508"/>
      <c r="BR1508"/>
    </row>
    <row r="1509" spans="33:70" x14ac:dyDescent="0.35">
      <c r="AG1509"/>
      <c r="AH1509"/>
      <c r="AI1509"/>
      <c r="AJ1509"/>
      <c r="AK1509"/>
      <c r="AL1509"/>
      <c r="AM1509"/>
      <c r="AN1509"/>
      <c r="AO1509"/>
      <c r="AP1509"/>
      <c r="AQ1509"/>
      <c r="AR1509"/>
      <c r="AS1509"/>
      <c r="AT1509"/>
      <c r="AU1509"/>
      <c r="AV1509"/>
      <c r="AW1509"/>
      <c r="AX1509"/>
      <c r="AY1509"/>
      <c r="AZ1509"/>
      <c r="BA1509"/>
      <c r="BB1509"/>
      <c r="BC1509"/>
      <c r="BD1509"/>
      <c r="BE1509"/>
      <c r="BF1509"/>
      <c r="BG1509"/>
      <c r="BH1509"/>
      <c r="BI1509"/>
      <c r="BJ1509"/>
      <c r="BK1509"/>
      <c r="BL1509"/>
      <c r="BM1509"/>
      <c r="BN1509"/>
      <c r="BO1509"/>
      <c r="BP1509"/>
      <c r="BQ1509"/>
      <c r="BR1509"/>
    </row>
    <row r="1510" spans="33:70" x14ac:dyDescent="0.35">
      <c r="AG1510"/>
      <c r="AH1510"/>
      <c r="AI1510"/>
      <c r="AJ1510"/>
      <c r="AK1510"/>
      <c r="AL1510"/>
      <c r="AM1510"/>
      <c r="AN1510"/>
      <c r="AO1510"/>
      <c r="AP1510"/>
      <c r="AQ1510"/>
      <c r="AR1510"/>
      <c r="AS1510"/>
      <c r="AT1510"/>
      <c r="AU1510"/>
      <c r="AV1510"/>
      <c r="AW1510"/>
      <c r="AX1510"/>
      <c r="AY1510"/>
      <c r="AZ1510"/>
      <c r="BA1510"/>
      <c r="BB1510"/>
      <c r="BC1510"/>
      <c r="BD1510"/>
      <c r="BE1510"/>
      <c r="BF1510"/>
      <c r="BG1510"/>
      <c r="BH1510"/>
      <c r="BI1510"/>
      <c r="BJ1510"/>
      <c r="BK1510"/>
      <c r="BL1510"/>
      <c r="BM1510"/>
      <c r="BN1510"/>
      <c r="BO1510"/>
      <c r="BP1510"/>
      <c r="BQ1510"/>
      <c r="BR1510"/>
    </row>
    <row r="1511" spans="33:70" x14ac:dyDescent="0.35">
      <c r="AG1511"/>
      <c r="AH1511"/>
      <c r="AI1511"/>
      <c r="AJ1511"/>
      <c r="AK1511"/>
      <c r="AL1511"/>
      <c r="AM1511"/>
      <c r="AN1511"/>
      <c r="AO1511"/>
      <c r="AP1511"/>
      <c r="AQ1511"/>
      <c r="AR1511"/>
      <c r="AS1511"/>
      <c r="AT1511"/>
      <c r="AU1511"/>
      <c r="AV1511"/>
      <c r="AW1511"/>
      <c r="AX1511"/>
      <c r="AY1511"/>
      <c r="AZ1511"/>
      <c r="BA1511"/>
      <c r="BB1511"/>
      <c r="BC1511"/>
      <c r="BD1511"/>
      <c r="BE1511"/>
      <c r="BF1511"/>
      <c r="BG1511"/>
      <c r="BH1511"/>
      <c r="BI1511"/>
      <c r="BJ1511"/>
      <c r="BK1511"/>
      <c r="BL1511"/>
      <c r="BM1511"/>
      <c r="BN1511"/>
      <c r="BO1511"/>
      <c r="BP1511"/>
      <c r="BQ1511"/>
      <c r="BR1511"/>
    </row>
    <row r="1512" spans="33:70" x14ac:dyDescent="0.35">
      <c r="AG1512"/>
      <c r="AH1512"/>
      <c r="AI1512"/>
      <c r="AJ1512"/>
      <c r="AK1512"/>
      <c r="AL1512"/>
      <c r="AM1512"/>
      <c r="AN1512"/>
      <c r="AO1512"/>
      <c r="AP1512"/>
      <c r="AQ1512"/>
      <c r="AR1512"/>
      <c r="AS1512"/>
      <c r="AT1512"/>
      <c r="AU1512"/>
      <c r="AV1512"/>
      <c r="AW1512"/>
      <c r="AX1512"/>
      <c r="AY1512"/>
      <c r="AZ1512"/>
      <c r="BA1512"/>
      <c r="BB1512"/>
      <c r="BC1512"/>
      <c r="BD1512"/>
      <c r="BE1512"/>
      <c r="BF1512"/>
      <c r="BG1512"/>
      <c r="BH1512"/>
      <c r="BI1512"/>
      <c r="BJ1512"/>
      <c r="BK1512"/>
      <c r="BL1512"/>
      <c r="BM1512"/>
      <c r="BN1512"/>
      <c r="BO1512"/>
      <c r="BP1512"/>
      <c r="BQ1512"/>
      <c r="BR1512"/>
    </row>
    <row r="1513" spans="33:70" x14ac:dyDescent="0.35">
      <c r="AG1513"/>
      <c r="AH1513"/>
      <c r="AI1513"/>
      <c r="AJ1513"/>
      <c r="AK1513"/>
      <c r="AL1513"/>
      <c r="AM1513"/>
      <c r="AN1513"/>
      <c r="AO1513"/>
      <c r="AP1513"/>
      <c r="AQ1513"/>
      <c r="AR1513"/>
      <c r="AS1513"/>
      <c r="AT1513"/>
      <c r="AU1513"/>
      <c r="AV1513"/>
      <c r="AW1513"/>
      <c r="AX1513"/>
      <c r="AY1513"/>
      <c r="AZ1513"/>
      <c r="BA1513"/>
      <c r="BB1513"/>
      <c r="BC1513"/>
      <c r="BD1513"/>
      <c r="BE1513"/>
      <c r="BF1513"/>
      <c r="BG1513"/>
      <c r="BH1513"/>
      <c r="BI1513"/>
      <c r="BJ1513"/>
      <c r="BK1513"/>
      <c r="BL1513"/>
      <c r="BM1513"/>
      <c r="BN1513"/>
      <c r="BO1513"/>
      <c r="BP1513"/>
      <c r="BQ1513"/>
      <c r="BR1513"/>
    </row>
    <row r="1514" spans="33:70" x14ac:dyDescent="0.35">
      <c r="AG1514"/>
      <c r="AH1514"/>
      <c r="AI1514"/>
      <c r="AJ1514"/>
      <c r="AK1514"/>
      <c r="AL1514"/>
      <c r="AM1514"/>
      <c r="AN1514"/>
      <c r="AO1514"/>
      <c r="AP1514"/>
      <c r="AQ1514"/>
      <c r="AR1514"/>
      <c r="AS1514"/>
      <c r="AT1514"/>
      <c r="AU1514"/>
      <c r="AV1514"/>
      <c r="AW1514"/>
      <c r="AX1514"/>
      <c r="AY1514"/>
      <c r="AZ1514"/>
      <c r="BA1514"/>
      <c r="BB1514"/>
      <c r="BC1514"/>
      <c r="BD1514"/>
      <c r="BE1514"/>
      <c r="BF1514"/>
      <c r="BG1514"/>
      <c r="BH1514"/>
      <c r="BI1514"/>
      <c r="BJ1514"/>
      <c r="BK1514"/>
      <c r="BL1514"/>
      <c r="BM1514"/>
      <c r="BN1514"/>
      <c r="BO1514"/>
      <c r="BP1514"/>
      <c r="BQ1514"/>
      <c r="BR1514"/>
    </row>
    <row r="1515" spans="33:70" x14ac:dyDescent="0.35">
      <c r="AG1515"/>
      <c r="AH1515"/>
      <c r="AI1515"/>
      <c r="AJ1515"/>
      <c r="AK1515"/>
      <c r="AL1515"/>
      <c r="AM1515"/>
      <c r="AN1515"/>
      <c r="AO1515"/>
      <c r="AP1515"/>
      <c r="AQ1515"/>
      <c r="AR1515"/>
      <c r="AS1515"/>
      <c r="AT1515"/>
      <c r="AU1515"/>
      <c r="AV1515"/>
      <c r="AW1515"/>
      <c r="AX1515"/>
      <c r="AY1515"/>
      <c r="AZ1515"/>
      <c r="BA1515"/>
      <c r="BB1515"/>
      <c r="BC1515"/>
      <c r="BD1515"/>
      <c r="BE1515"/>
      <c r="BF1515"/>
      <c r="BG1515"/>
      <c r="BH1515"/>
      <c r="BI1515"/>
      <c r="BJ1515"/>
      <c r="BK1515"/>
      <c r="BL1515"/>
      <c r="BM1515"/>
      <c r="BN1515"/>
      <c r="BO1515"/>
      <c r="BP1515"/>
      <c r="BQ1515"/>
      <c r="BR1515"/>
    </row>
    <row r="1516" spans="33:70" x14ac:dyDescent="0.35">
      <c r="AG1516"/>
      <c r="AH1516"/>
      <c r="AI1516"/>
      <c r="AJ1516"/>
      <c r="AK1516"/>
      <c r="AL1516"/>
      <c r="AM1516"/>
      <c r="AN1516"/>
      <c r="AO1516"/>
      <c r="AP1516"/>
      <c r="AQ1516"/>
      <c r="AR1516"/>
      <c r="AS1516"/>
      <c r="AT1516"/>
      <c r="AU1516"/>
      <c r="AV1516"/>
      <c r="AW1516"/>
      <c r="AX1516"/>
      <c r="AY1516"/>
      <c r="AZ1516"/>
      <c r="BA1516"/>
      <c r="BB1516"/>
      <c r="BC1516"/>
      <c r="BD1516"/>
      <c r="BE1516"/>
      <c r="BF1516"/>
      <c r="BG1516"/>
      <c r="BH1516"/>
      <c r="BI1516"/>
      <c r="BJ1516"/>
      <c r="BK1516"/>
      <c r="BL1516"/>
      <c r="BM1516"/>
      <c r="BN1516"/>
      <c r="BO1516"/>
      <c r="BP1516"/>
      <c r="BQ1516"/>
      <c r="BR1516"/>
    </row>
    <row r="1517" spans="33:70" x14ac:dyDescent="0.35"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</row>
    <row r="1518" spans="33:70" x14ac:dyDescent="0.35">
      <c r="AG1518"/>
      <c r="AH1518"/>
      <c r="AI1518"/>
      <c r="AJ1518"/>
      <c r="AK1518"/>
      <c r="AL1518"/>
      <c r="AM1518"/>
      <c r="AN1518"/>
      <c r="AO1518"/>
      <c r="AP1518"/>
      <c r="AQ1518"/>
      <c r="AR1518"/>
      <c r="AS1518"/>
      <c r="AT1518"/>
      <c r="AU1518"/>
      <c r="AV1518"/>
      <c r="AW1518"/>
      <c r="AX1518"/>
      <c r="AY1518"/>
      <c r="AZ1518"/>
      <c r="BA1518"/>
      <c r="BB1518"/>
      <c r="BC1518"/>
      <c r="BD1518"/>
      <c r="BE1518"/>
      <c r="BF1518"/>
      <c r="BG1518"/>
      <c r="BH1518"/>
      <c r="BI1518"/>
      <c r="BJ1518"/>
      <c r="BK1518"/>
      <c r="BL1518"/>
      <c r="BM1518"/>
      <c r="BN1518"/>
      <c r="BO1518"/>
      <c r="BP1518"/>
      <c r="BQ1518"/>
      <c r="BR1518"/>
    </row>
    <row r="1519" spans="33:70" x14ac:dyDescent="0.35"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</row>
    <row r="1520" spans="33:70" x14ac:dyDescent="0.35">
      <c r="AG1520"/>
      <c r="AH1520"/>
      <c r="AI1520"/>
      <c r="AJ1520"/>
      <c r="AK1520"/>
      <c r="AL1520"/>
      <c r="AM1520"/>
      <c r="AN1520"/>
      <c r="AO1520"/>
      <c r="AP1520"/>
      <c r="AQ1520"/>
      <c r="AR1520"/>
      <c r="AS1520"/>
      <c r="AT1520"/>
      <c r="AU1520"/>
      <c r="AV1520"/>
      <c r="AW1520"/>
      <c r="AX1520"/>
      <c r="AY1520"/>
      <c r="AZ1520"/>
      <c r="BA1520"/>
      <c r="BB1520"/>
      <c r="BC1520"/>
      <c r="BD1520"/>
      <c r="BE1520"/>
      <c r="BF1520"/>
      <c r="BG1520"/>
      <c r="BH1520"/>
      <c r="BI1520"/>
      <c r="BJ1520"/>
      <c r="BK1520"/>
      <c r="BL1520"/>
      <c r="BM1520"/>
      <c r="BN1520"/>
      <c r="BO1520"/>
      <c r="BP1520"/>
      <c r="BQ1520"/>
      <c r="BR1520"/>
    </row>
    <row r="1521" spans="33:70" x14ac:dyDescent="0.35">
      <c r="AG1521"/>
      <c r="AH1521"/>
      <c r="AI1521"/>
      <c r="AJ1521"/>
      <c r="AK1521"/>
      <c r="AL1521"/>
      <c r="AM1521"/>
      <c r="AN1521"/>
      <c r="AO1521"/>
      <c r="AP1521"/>
      <c r="AQ1521"/>
      <c r="AR1521"/>
      <c r="AS1521"/>
      <c r="AT1521"/>
      <c r="AU1521"/>
      <c r="AV1521"/>
      <c r="AW1521"/>
      <c r="AX1521"/>
      <c r="AY1521"/>
      <c r="AZ1521"/>
      <c r="BA1521"/>
      <c r="BB1521"/>
      <c r="BC1521"/>
      <c r="BD1521"/>
      <c r="BE1521"/>
      <c r="BF1521"/>
      <c r="BG1521"/>
      <c r="BH1521"/>
      <c r="BI1521"/>
      <c r="BJ1521"/>
      <c r="BK1521"/>
      <c r="BL1521"/>
      <c r="BM1521"/>
      <c r="BN1521"/>
      <c r="BO1521"/>
      <c r="BP1521"/>
      <c r="BQ1521"/>
      <c r="BR1521"/>
    </row>
    <row r="1522" spans="33:70" x14ac:dyDescent="0.35"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</row>
    <row r="1523" spans="33:70" x14ac:dyDescent="0.35">
      <c r="AG1523"/>
      <c r="AH1523"/>
      <c r="AI1523"/>
      <c r="AJ1523"/>
      <c r="AK1523"/>
      <c r="AL1523"/>
      <c r="AM1523"/>
      <c r="AN1523"/>
      <c r="AO1523"/>
      <c r="AP1523"/>
      <c r="AQ1523"/>
      <c r="AR1523"/>
      <c r="AS1523"/>
      <c r="AT1523"/>
      <c r="AU1523"/>
      <c r="AV1523"/>
      <c r="AW1523"/>
      <c r="AX1523"/>
      <c r="AY1523"/>
      <c r="AZ1523"/>
      <c r="BA1523"/>
      <c r="BB1523"/>
      <c r="BC1523"/>
      <c r="BD1523"/>
      <c r="BE1523"/>
      <c r="BF1523"/>
      <c r="BG1523"/>
      <c r="BH1523"/>
      <c r="BI1523"/>
      <c r="BJ1523"/>
      <c r="BK1523"/>
      <c r="BL1523"/>
      <c r="BM1523"/>
      <c r="BN1523"/>
      <c r="BO1523"/>
      <c r="BP1523"/>
      <c r="BQ1523"/>
      <c r="BR1523"/>
    </row>
    <row r="1524" spans="33:70" x14ac:dyDescent="0.35">
      <c r="AG1524"/>
      <c r="AH1524"/>
      <c r="AI1524"/>
      <c r="AJ1524"/>
      <c r="AK1524"/>
      <c r="AL1524"/>
      <c r="AM1524"/>
      <c r="AN1524"/>
      <c r="AO1524"/>
      <c r="AP1524"/>
      <c r="AQ1524"/>
      <c r="AR1524"/>
      <c r="AS1524"/>
      <c r="AT1524"/>
      <c r="AU1524"/>
      <c r="AV1524"/>
      <c r="AW1524"/>
      <c r="AX1524"/>
      <c r="AY1524"/>
      <c r="AZ1524"/>
      <c r="BA1524"/>
      <c r="BB1524"/>
      <c r="BC1524"/>
      <c r="BD1524"/>
      <c r="BE1524"/>
      <c r="BF1524"/>
      <c r="BG1524"/>
      <c r="BH1524"/>
      <c r="BI1524"/>
      <c r="BJ1524"/>
      <c r="BK1524"/>
      <c r="BL1524"/>
      <c r="BM1524"/>
      <c r="BN1524"/>
      <c r="BO1524"/>
      <c r="BP1524"/>
      <c r="BQ1524"/>
      <c r="BR1524"/>
    </row>
    <row r="1525" spans="33:70" x14ac:dyDescent="0.35">
      <c r="AG1525"/>
      <c r="AH1525"/>
      <c r="AI1525"/>
      <c r="AJ1525"/>
      <c r="AK1525"/>
      <c r="AL1525"/>
      <c r="AM1525"/>
      <c r="AN1525"/>
      <c r="AO1525"/>
      <c r="AP1525"/>
      <c r="AQ1525"/>
      <c r="AR1525"/>
      <c r="AS1525"/>
      <c r="AT1525"/>
      <c r="AU1525"/>
      <c r="AV1525"/>
      <c r="AW1525"/>
      <c r="AX1525"/>
      <c r="AY1525"/>
      <c r="AZ1525"/>
      <c r="BA1525"/>
      <c r="BB1525"/>
      <c r="BC1525"/>
      <c r="BD1525"/>
      <c r="BE1525"/>
      <c r="BF1525"/>
      <c r="BG1525"/>
      <c r="BH1525"/>
      <c r="BI1525"/>
      <c r="BJ1525"/>
      <c r="BK1525"/>
      <c r="BL1525"/>
      <c r="BM1525"/>
      <c r="BN1525"/>
      <c r="BO1525"/>
      <c r="BP1525"/>
      <c r="BQ1525"/>
      <c r="BR1525"/>
    </row>
    <row r="1526" spans="33:70" x14ac:dyDescent="0.35">
      <c r="AG1526"/>
      <c r="AH1526"/>
      <c r="AI1526"/>
      <c r="AJ1526"/>
      <c r="AK1526"/>
      <c r="AL1526"/>
      <c r="AM1526"/>
      <c r="AN1526"/>
      <c r="AO1526"/>
      <c r="AP1526"/>
      <c r="AQ1526"/>
      <c r="AR1526"/>
      <c r="AS1526"/>
      <c r="AT1526"/>
      <c r="AU1526"/>
      <c r="AV1526"/>
      <c r="AW1526"/>
      <c r="AX1526"/>
      <c r="AY1526"/>
      <c r="AZ1526"/>
      <c r="BA1526"/>
      <c r="BB1526"/>
      <c r="BC1526"/>
      <c r="BD1526"/>
      <c r="BE1526"/>
      <c r="BF1526"/>
      <c r="BG1526"/>
      <c r="BH1526"/>
      <c r="BI1526"/>
      <c r="BJ1526"/>
      <c r="BK1526"/>
      <c r="BL1526"/>
      <c r="BM1526"/>
      <c r="BN1526"/>
      <c r="BO1526"/>
      <c r="BP1526"/>
      <c r="BQ1526"/>
      <c r="BR1526"/>
    </row>
    <row r="1527" spans="33:70" x14ac:dyDescent="0.35"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</row>
    <row r="1528" spans="33:70" x14ac:dyDescent="0.35">
      <c r="AG1528"/>
      <c r="AH1528"/>
      <c r="AI1528"/>
      <c r="AJ1528"/>
      <c r="AK1528"/>
      <c r="AL1528"/>
      <c r="AM1528"/>
      <c r="AN1528"/>
      <c r="AO1528"/>
      <c r="AP1528"/>
      <c r="AQ1528"/>
      <c r="AR1528"/>
      <c r="AS1528"/>
      <c r="AT1528"/>
      <c r="AU1528"/>
      <c r="AV1528"/>
      <c r="AW1528"/>
      <c r="AX1528"/>
      <c r="AY1528"/>
      <c r="AZ1528"/>
      <c r="BA1528"/>
      <c r="BB1528"/>
      <c r="BC1528"/>
      <c r="BD1528"/>
      <c r="BE1528"/>
      <c r="BF1528"/>
      <c r="BG1528"/>
      <c r="BH1528"/>
      <c r="BI1528"/>
      <c r="BJ1528"/>
      <c r="BK1528"/>
      <c r="BL1528"/>
      <c r="BM1528"/>
      <c r="BN1528"/>
      <c r="BO1528"/>
      <c r="BP1528"/>
      <c r="BQ1528"/>
      <c r="BR1528"/>
    </row>
    <row r="1529" spans="33:70" x14ac:dyDescent="0.35"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</row>
    <row r="1530" spans="33:70" x14ac:dyDescent="0.35">
      <c r="AG1530"/>
      <c r="AH1530"/>
      <c r="AI1530"/>
      <c r="AJ1530"/>
      <c r="AK1530"/>
      <c r="AL1530"/>
      <c r="AM1530"/>
      <c r="AN1530"/>
      <c r="AO1530"/>
      <c r="AP1530"/>
      <c r="AQ1530"/>
      <c r="AR1530"/>
      <c r="AS1530"/>
      <c r="AT1530"/>
      <c r="AU1530"/>
      <c r="AV1530"/>
      <c r="AW1530"/>
      <c r="AX1530"/>
      <c r="AY1530"/>
      <c r="AZ1530"/>
      <c r="BA1530"/>
      <c r="BB1530"/>
      <c r="BC1530"/>
      <c r="BD1530"/>
      <c r="BE1530"/>
      <c r="BF1530"/>
      <c r="BG1530"/>
      <c r="BH1530"/>
      <c r="BI1530"/>
      <c r="BJ1530"/>
      <c r="BK1530"/>
      <c r="BL1530"/>
      <c r="BM1530"/>
      <c r="BN1530"/>
      <c r="BO1530"/>
      <c r="BP1530"/>
      <c r="BQ1530"/>
      <c r="BR1530"/>
    </row>
    <row r="1531" spans="33:70" x14ac:dyDescent="0.35">
      <c r="AG1531"/>
      <c r="AH1531"/>
      <c r="AI1531"/>
      <c r="AJ1531"/>
      <c r="AK1531"/>
      <c r="AL1531"/>
      <c r="AM1531"/>
      <c r="AN1531"/>
      <c r="AO1531"/>
      <c r="AP1531"/>
      <c r="AQ1531"/>
      <c r="AR1531"/>
      <c r="AS1531"/>
      <c r="AT1531"/>
      <c r="AU1531"/>
      <c r="AV1531"/>
      <c r="AW1531"/>
      <c r="AX1531"/>
      <c r="AY1531"/>
      <c r="AZ1531"/>
      <c r="BA1531"/>
      <c r="BB1531"/>
      <c r="BC1531"/>
      <c r="BD1531"/>
      <c r="BE1531"/>
      <c r="BF1531"/>
      <c r="BG1531"/>
      <c r="BH1531"/>
      <c r="BI1531"/>
      <c r="BJ1531"/>
      <c r="BK1531"/>
      <c r="BL1531"/>
      <c r="BM1531"/>
      <c r="BN1531"/>
      <c r="BO1531"/>
      <c r="BP1531"/>
      <c r="BQ1531"/>
      <c r="BR1531"/>
    </row>
    <row r="1532" spans="33:70" x14ac:dyDescent="0.35">
      <c r="AG1532"/>
      <c r="AH1532"/>
      <c r="AI1532"/>
      <c r="AJ1532"/>
      <c r="AK1532"/>
      <c r="AL1532"/>
      <c r="AM1532"/>
      <c r="AN1532"/>
      <c r="AO1532"/>
      <c r="AP1532"/>
      <c r="AQ1532"/>
      <c r="AR1532"/>
      <c r="AS1532"/>
      <c r="AT1532"/>
      <c r="AU1532"/>
      <c r="AV1532"/>
      <c r="AW1532"/>
      <c r="AX1532"/>
      <c r="AY1532"/>
      <c r="AZ1532"/>
      <c r="BA1532"/>
      <c r="BB1532"/>
      <c r="BC1532"/>
      <c r="BD1532"/>
      <c r="BE1532"/>
      <c r="BF1532"/>
      <c r="BG1532"/>
      <c r="BH1532"/>
      <c r="BI1532"/>
      <c r="BJ1532"/>
      <c r="BK1532"/>
      <c r="BL1532"/>
      <c r="BM1532"/>
      <c r="BN1532"/>
      <c r="BO1532"/>
      <c r="BP1532"/>
      <c r="BQ1532"/>
      <c r="BR1532"/>
    </row>
    <row r="1533" spans="33:70" x14ac:dyDescent="0.35">
      <c r="AG1533"/>
      <c r="AH1533"/>
      <c r="AI1533"/>
      <c r="AJ1533"/>
      <c r="AK1533"/>
      <c r="AL1533"/>
      <c r="AM1533"/>
      <c r="AN1533"/>
      <c r="AO1533"/>
      <c r="AP1533"/>
      <c r="AQ1533"/>
      <c r="AR1533"/>
      <c r="AS1533"/>
      <c r="AT1533"/>
      <c r="AU1533"/>
      <c r="AV1533"/>
      <c r="AW1533"/>
      <c r="AX1533"/>
      <c r="AY1533"/>
      <c r="AZ1533"/>
      <c r="BA1533"/>
      <c r="BB1533"/>
      <c r="BC1533"/>
      <c r="BD1533"/>
      <c r="BE1533"/>
      <c r="BF1533"/>
      <c r="BG1533"/>
      <c r="BH1533"/>
      <c r="BI1533"/>
      <c r="BJ1533"/>
      <c r="BK1533"/>
      <c r="BL1533"/>
      <c r="BM1533"/>
      <c r="BN1533"/>
      <c r="BO1533"/>
      <c r="BP1533"/>
      <c r="BQ1533"/>
      <c r="BR1533"/>
    </row>
    <row r="1534" spans="33:70" x14ac:dyDescent="0.35">
      <c r="AG1534"/>
      <c r="AH1534"/>
      <c r="AI1534"/>
      <c r="AJ1534"/>
      <c r="AK1534"/>
      <c r="AL1534"/>
      <c r="AM1534"/>
      <c r="AN1534"/>
      <c r="AO1534"/>
      <c r="AP1534"/>
      <c r="AQ1534"/>
      <c r="AR1534"/>
      <c r="AS1534"/>
      <c r="AT1534"/>
      <c r="AU1534"/>
      <c r="AV1534"/>
      <c r="AW1534"/>
      <c r="AX1534"/>
      <c r="AY1534"/>
      <c r="AZ1534"/>
      <c r="BA1534"/>
      <c r="BB1534"/>
      <c r="BC1534"/>
      <c r="BD1534"/>
      <c r="BE1534"/>
      <c r="BF1534"/>
      <c r="BG1534"/>
      <c r="BH1534"/>
      <c r="BI1534"/>
      <c r="BJ1534"/>
      <c r="BK1534"/>
      <c r="BL1534"/>
      <c r="BM1534"/>
      <c r="BN1534"/>
      <c r="BO1534"/>
      <c r="BP1534"/>
      <c r="BQ1534"/>
      <c r="BR1534"/>
    </row>
    <row r="1535" spans="33:70" x14ac:dyDescent="0.35">
      <c r="AG1535"/>
      <c r="AH1535"/>
      <c r="AI1535"/>
      <c r="AJ1535"/>
      <c r="AK1535"/>
      <c r="AL1535"/>
      <c r="AM1535"/>
      <c r="AN1535"/>
      <c r="AO1535"/>
      <c r="AP1535"/>
      <c r="AQ1535"/>
      <c r="AR1535"/>
      <c r="AS1535"/>
      <c r="AT1535"/>
      <c r="AU1535"/>
      <c r="AV1535"/>
      <c r="AW1535"/>
      <c r="AX1535"/>
      <c r="AY1535"/>
      <c r="AZ1535"/>
      <c r="BA1535"/>
      <c r="BB1535"/>
      <c r="BC1535"/>
      <c r="BD1535"/>
      <c r="BE1535"/>
      <c r="BF1535"/>
      <c r="BG1535"/>
      <c r="BH1535"/>
      <c r="BI1535"/>
      <c r="BJ1535"/>
      <c r="BK1535"/>
      <c r="BL1535"/>
      <c r="BM1535"/>
      <c r="BN1535"/>
      <c r="BO1535"/>
      <c r="BP1535"/>
      <c r="BQ1535"/>
      <c r="BR1535"/>
    </row>
    <row r="1536" spans="33:70" x14ac:dyDescent="0.35">
      <c r="AG1536"/>
      <c r="AH1536"/>
      <c r="AI1536"/>
      <c r="AJ1536"/>
      <c r="AK1536"/>
      <c r="AL1536"/>
      <c r="AM1536"/>
      <c r="AN1536"/>
      <c r="AO1536"/>
      <c r="AP1536"/>
      <c r="AQ1536"/>
      <c r="AR1536"/>
      <c r="AS1536"/>
      <c r="AT1536"/>
      <c r="AU1536"/>
      <c r="AV1536"/>
      <c r="AW1536"/>
      <c r="AX1536"/>
      <c r="AY1536"/>
      <c r="AZ1536"/>
      <c r="BA1536"/>
      <c r="BB1536"/>
      <c r="BC1536"/>
      <c r="BD1536"/>
      <c r="BE1536"/>
      <c r="BF1536"/>
      <c r="BG1536"/>
      <c r="BH1536"/>
      <c r="BI1536"/>
      <c r="BJ1536"/>
      <c r="BK1536"/>
      <c r="BL1536"/>
      <c r="BM1536"/>
      <c r="BN1536"/>
      <c r="BO1536"/>
      <c r="BP1536"/>
      <c r="BQ1536"/>
      <c r="BR1536"/>
    </row>
    <row r="1537" spans="33:70" x14ac:dyDescent="0.35">
      <c r="AG1537"/>
      <c r="AH1537"/>
      <c r="AI1537"/>
      <c r="AJ1537"/>
      <c r="AK1537"/>
      <c r="AL1537"/>
      <c r="AM1537"/>
      <c r="AN1537"/>
      <c r="AO1537"/>
      <c r="AP1537"/>
      <c r="AQ1537"/>
      <c r="AR1537"/>
      <c r="AS1537"/>
      <c r="AT1537"/>
      <c r="AU1537"/>
      <c r="AV1537"/>
      <c r="AW1537"/>
      <c r="AX1537"/>
      <c r="AY1537"/>
      <c r="AZ1537"/>
      <c r="BA1537"/>
      <c r="BB1537"/>
      <c r="BC1537"/>
      <c r="BD1537"/>
      <c r="BE1537"/>
      <c r="BF1537"/>
      <c r="BG1537"/>
      <c r="BH1537"/>
      <c r="BI1537"/>
      <c r="BJ1537"/>
      <c r="BK1537"/>
      <c r="BL1537"/>
      <c r="BM1537"/>
      <c r="BN1537"/>
      <c r="BO1537"/>
      <c r="BP1537"/>
      <c r="BQ1537"/>
      <c r="BR1537"/>
    </row>
    <row r="1538" spans="33:70" x14ac:dyDescent="0.35">
      <c r="AG1538"/>
      <c r="AH1538"/>
      <c r="AI1538"/>
      <c r="AJ1538"/>
      <c r="AK1538"/>
      <c r="AL1538"/>
      <c r="AM1538"/>
      <c r="AN1538"/>
      <c r="AO1538"/>
      <c r="AP1538"/>
      <c r="AQ1538"/>
      <c r="AR1538"/>
      <c r="AS1538"/>
      <c r="AT1538"/>
      <c r="AU1538"/>
      <c r="AV1538"/>
      <c r="AW1538"/>
      <c r="AX1538"/>
      <c r="AY1538"/>
      <c r="AZ1538"/>
      <c r="BA1538"/>
      <c r="BB1538"/>
      <c r="BC1538"/>
      <c r="BD1538"/>
      <c r="BE1538"/>
      <c r="BF1538"/>
      <c r="BG1538"/>
      <c r="BH1538"/>
      <c r="BI1538"/>
      <c r="BJ1538"/>
      <c r="BK1538"/>
      <c r="BL1538"/>
      <c r="BM1538"/>
      <c r="BN1538"/>
      <c r="BO1538"/>
      <c r="BP1538"/>
      <c r="BQ1538"/>
      <c r="BR1538"/>
    </row>
    <row r="1539" spans="33:70" x14ac:dyDescent="0.35"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</row>
    <row r="1540" spans="33:70" x14ac:dyDescent="0.35">
      <c r="AG1540"/>
      <c r="AH1540"/>
      <c r="AI1540"/>
      <c r="AJ1540"/>
      <c r="AK1540"/>
      <c r="AL1540"/>
      <c r="AM1540"/>
      <c r="AN1540"/>
      <c r="AO1540"/>
      <c r="AP1540"/>
      <c r="AQ1540"/>
      <c r="AR1540"/>
      <c r="AS1540"/>
      <c r="AT1540"/>
      <c r="AU1540"/>
      <c r="AV1540"/>
      <c r="AW1540"/>
      <c r="AX1540"/>
      <c r="AY1540"/>
      <c r="AZ1540"/>
      <c r="BA1540"/>
      <c r="BB1540"/>
      <c r="BC1540"/>
      <c r="BD1540"/>
      <c r="BE1540"/>
      <c r="BF1540"/>
      <c r="BG1540"/>
      <c r="BH1540"/>
      <c r="BI1540"/>
      <c r="BJ1540"/>
      <c r="BK1540"/>
      <c r="BL1540"/>
      <c r="BM1540"/>
      <c r="BN1540"/>
      <c r="BO1540"/>
      <c r="BP1540"/>
      <c r="BQ1540"/>
      <c r="BR1540"/>
    </row>
    <row r="1541" spans="33:70" x14ac:dyDescent="0.35"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</row>
    <row r="1542" spans="33:70" x14ac:dyDescent="0.35">
      <c r="AG1542"/>
      <c r="AH1542"/>
      <c r="AI1542"/>
      <c r="AJ1542"/>
      <c r="AK1542"/>
      <c r="AL1542"/>
      <c r="AM1542"/>
      <c r="AN1542"/>
      <c r="AO1542"/>
      <c r="AP1542"/>
      <c r="AQ1542"/>
      <c r="AR1542"/>
      <c r="AS1542"/>
      <c r="AT1542"/>
      <c r="AU1542"/>
      <c r="AV1542"/>
      <c r="AW1542"/>
      <c r="AX1542"/>
      <c r="AY1542"/>
      <c r="AZ1542"/>
      <c r="BA1542"/>
      <c r="BB1542"/>
      <c r="BC1542"/>
      <c r="BD1542"/>
      <c r="BE1542"/>
      <c r="BF1542"/>
      <c r="BG1542"/>
      <c r="BH1542"/>
      <c r="BI1542"/>
      <c r="BJ1542"/>
      <c r="BK1542"/>
      <c r="BL1542"/>
      <c r="BM1542"/>
      <c r="BN1542"/>
      <c r="BO1542"/>
      <c r="BP1542"/>
      <c r="BQ1542"/>
      <c r="BR1542"/>
    </row>
    <row r="1543" spans="33:70" x14ac:dyDescent="0.35">
      <c r="AG1543"/>
      <c r="AH1543"/>
      <c r="AI1543"/>
      <c r="AJ1543"/>
      <c r="AK1543"/>
      <c r="AL1543"/>
      <c r="AM1543"/>
      <c r="AN1543"/>
      <c r="AO1543"/>
      <c r="AP1543"/>
      <c r="AQ1543"/>
      <c r="AR1543"/>
      <c r="AS1543"/>
      <c r="AT1543"/>
      <c r="AU1543"/>
      <c r="AV1543"/>
      <c r="AW1543"/>
      <c r="AX1543"/>
      <c r="AY1543"/>
      <c r="AZ1543"/>
      <c r="BA1543"/>
      <c r="BB1543"/>
      <c r="BC1543"/>
      <c r="BD1543"/>
      <c r="BE1543"/>
      <c r="BF1543"/>
      <c r="BG1543"/>
      <c r="BH1543"/>
      <c r="BI1543"/>
      <c r="BJ1543"/>
      <c r="BK1543"/>
      <c r="BL1543"/>
      <c r="BM1543"/>
      <c r="BN1543"/>
      <c r="BO1543"/>
      <c r="BP1543"/>
      <c r="BQ1543"/>
      <c r="BR1543"/>
    </row>
    <row r="1544" spans="33:70" x14ac:dyDescent="0.35">
      <c r="AG1544"/>
      <c r="AH1544"/>
      <c r="AI1544"/>
      <c r="AJ1544"/>
      <c r="AK1544"/>
      <c r="AL1544"/>
      <c r="AM1544"/>
      <c r="AN1544"/>
      <c r="AO1544"/>
      <c r="AP1544"/>
      <c r="AQ1544"/>
      <c r="AR1544"/>
      <c r="AS1544"/>
      <c r="AT1544"/>
      <c r="AU1544"/>
      <c r="AV1544"/>
      <c r="AW1544"/>
      <c r="AX1544"/>
      <c r="AY1544"/>
      <c r="AZ1544"/>
      <c r="BA1544"/>
      <c r="BB1544"/>
      <c r="BC1544"/>
      <c r="BD1544"/>
      <c r="BE1544"/>
      <c r="BF1544"/>
      <c r="BG1544"/>
      <c r="BH1544"/>
      <c r="BI1544"/>
      <c r="BJ1544"/>
      <c r="BK1544"/>
      <c r="BL1544"/>
      <c r="BM1544"/>
      <c r="BN1544"/>
      <c r="BO1544"/>
      <c r="BP1544"/>
      <c r="BQ1544"/>
      <c r="BR1544"/>
    </row>
    <row r="1545" spans="33:70" x14ac:dyDescent="0.35">
      <c r="AG1545"/>
      <c r="AH1545"/>
      <c r="AI1545"/>
      <c r="AJ1545"/>
      <c r="AK1545"/>
      <c r="AL1545"/>
      <c r="AM1545"/>
      <c r="AN1545"/>
      <c r="AO1545"/>
      <c r="AP1545"/>
      <c r="AQ1545"/>
      <c r="AR1545"/>
      <c r="AS1545"/>
      <c r="AT1545"/>
      <c r="AU1545"/>
      <c r="AV1545"/>
      <c r="AW1545"/>
      <c r="AX1545"/>
      <c r="AY1545"/>
      <c r="AZ1545"/>
      <c r="BA1545"/>
      <c r="BB1545"/>
      <c r="BC1545"/>
      <c r="BD1545"/>
      <c r="BE1545"/>
      <c r="BF1545"/>
      <c r="BG1545"/>
      <c r="BH1545"/>
      <c r="BI1545"/>
      <c r="BJ1545"/>
      <c r="BK1545"/>
      <c r="BL1545"/>
      <c r="BM1545"/>
      <c r="BN1545"/>
      <c r="BO1545"/>
      <c r="BP1545"/>
      <c r="BQ1545"/>
      <c r="BR1545"/>
    </row>
    <row r="1546" spans="33:70" x14ac:dyDescent="0.35">
      <c r="AG1546"/>
      <c r="AH1546"/>
      <c r="AI1546"/>
      <c r="AJ1546"/>
      <c r="AK1546"/>
      <c r="AL1546"/>
      <c r="AM1546"/>
      <c r="AN1546"/>
      <c r="AO1546"/>
      <c r="AP1546"/>
      <c r="AQ1546"/>
      <c r="AR1546"/>
      <c r="AS1546"/>
      <c r="AT1546"/>
      <c r="AU1546"/>
      <c r="AV1546"/>
      <c r="AW1546"/>
      <c r="AX1546"/>
      <c r="AY1546"/>
      <c r="AZ1546"/>
      <c r="BA1546"/>
      <c r="BB1546"/>
      <c r="BC1546"/>
      <c r="BD1546"/>
      <c r="BE1546"/>
      <c r="BF1546"/>
      <c r="BG1546"/>
      <c r="BH1546"/>
      <c r="BI1546"/>
      <c r="BJ1546"/>
      <c r="BK1546"/>
      <c r="BL1546"/>
      <c r="BM1546"/>
      <c r="BN1546"/>
      <c r="BO1546"/>
      <c r="BP1546"/>
      <c r="BQ1546"/>
      <c r="BR1546"/>
    </row>
    <row r="1547" spans="33:70" x14ac:dyDescent="0.35">
      <c r="AG1547"/>
      <c r="AH1547"/>
      <c r="AI1547"/>
      <c r="AJ1547"/>
      <c r="AK1547"/>
      <c r="AL1547"/>
      <c r="AM1547"/>
      <c r="AN1547"/>
      <c r="AO1547"/>
      <c r="AP1547"/>
      <c r="AQ1547"/>
      <c r="AR1547"/>
      <c r="AS1547"/>
      <c r="AT1547"/>
      <c r="AU1547"/>
      <c r="AV1547"/>
      <c r="AW1547"/>
      <c r="AX1547"/>
      <c r="AY1547"/>
      <c r="AZ1547"/>
      <c r="BA1547"/>
      <c r="BB1547"/>
      <c r="BC1547"/>
      <c r="BD1547"/>
      <c r="BE1547"/>
      <c r="BF1547"/>
      <c r="BG1547"/>
      <c r="BH1547"/>
      <c r="BI1547"/>
      <c r="BJ1547"/>
      <c r="BK1547"/>
      <c r="BL1547"/>
      <c r="BM1547"/>
      <c r="BN1547"/>
      <c r="BO1547"/>
      <c r="BP1547"/>
      <c r="BQ1547"/>
      <c r="BR1547"/>
    </row>
    <row r="1548" spans="33:70" x14ac:dyDescent="0.35">
      <c r="AG1548"/>
      <c r="AH1548"/>
      <c r="AI1548"/>
      <c r="AJ1548"/>
      <c r="AK1548"/>
      <c r="AL1548"/>
      <c r="AM1548"/>
      <c r="AN1548"/>
      <c r="AO1548"/>
      <c r="AP1548"/>
      <c r="AQ1548"/>
      <c r="AR1548"/>
      <c r="AS1548"/>
      <c r="AT1548"/>
      <c r="AU1548"/>
      <c r="AV1548"/>
      <c r="AW1548"/>
      <c r="AX1548"/>
      <c r="AY1548"/>
      <c r="AZ1548"/>
      <c r="BA1548"/>
      <c r="BB1548"/>
      <c r="BC1548"/>
      <c r="BD1548"/>
      <c r="BE1548"/>
      <c r="BF1548"/>
      <c r="BG1548"/>
      <c r="BH1548"/>
      <c r="BI1548"/>
      <c r="BJ1548"/>
      <c r="BK1548"/>
      <c r="BL1548"/>
      <c r="BM1548"/>
      <c r="BN1548"/>
      <c r="BO1548"/>
      <c r="BP1548"/>
      <c r="BQ1548"/>
      <c r="BR1548"/>
    </row>
    <row r="1549" spans="33:70" x14ac:dyDescent="0.35">
      <c r="AG1549"/>
      <c r="AH1549"/>
      <c r="AI1549"/>
      <c r="AJ1549"/>
      <c r="AK1549"/>
      <c r="AL1549"/>
      <c r="AM1549"/>
      <c r="AN1549"/>
      <c r="AO1549"/>
      <c r="AP1549"/>
      <c r="AQ1549"/>
      <c r="AR1549"/>
      <c r="AS1549"/>
      <c r="AT1549"/>
      <c r="AU1549"/>
      <c r="AV1549"/>
      <c r="AW1549"/>
      <c r="AX1549"/>
      <c r="AY1549"/>
      <c r="AZ1549"/>
      <c r="BA1549"/>
      <c r="BB1549"/>
      <c r="BC1549"/>
      <c r="BD1549"/>
      <c r="BE1549"/>
      <c r="BF1549"/>
      <c r="BG1549"/>
      <c r="BH1549"/>
      <c r="BI1549"/>
      <c r="BJ1549"/>
      <c r="BK1549"/>
      <c r="BL1549"/>
      <c r="BM1549"/>
      <c r="BN1549"/>
      <c r="BO1549"/>
      <c r="BP1549"/>
      <c r="BQ1549"/>
      <c r="BR1549"/>
    </row>
    <row r="1550" spans="33:70" x14ac:dyDescent="0.35">
      <c r="AG1550"/>
      <c r="AH1550"/>
      <c r="AI1550"/>
      <c r="AJ1550"/>
      <c r="AK1550"/>
      <c r="AL1550"/>
      <c r="AM1550"/>
      <c r="AN1550"/>
      <c r="AO1550"/>
      <c r="AP1550"/>
      <c r="AQ1550"/>
      <c r="AR1550"/>
      <c r="AS1550"/>
      <c r="AT1550"/>
      <c r="AU1550"/>
      <c r="AV1550"/>
      <c r="AW1550"/>
      <c r="AX1550"/>
      <c r="AY1550"/>
      <c r="AZ1550"/>
      <c r="BA1550"/>
      <c r="BB1550"/>
      <c r="BC1550"/>
      <c r="BD1550"/>
      <c r="BE1550"/>
      <c r="BF1550"/>
      <c r="BG1550"/>
      <c r="BH1550"/>
      <c r="BI1550"/>
      <c r="BJ1550"/>
      <c r="BK1550"/>
      <c r="BL1550"/>
      <c r="BM1550"/>
      <c r="BN1550"/>
      <c r="BO1550"/>
      <c r="BP1550"/>
      <c r="BQ1550"/>
      <c r="BR1550"/>
    </row>
    <row r="1551" spans="33:70" x14ac:dyDescent="0.35">
      <c r="AG1551"/>
      <c r="AH1551"/>
      <c r="AI1551"/>
      <c r="AJ1551"/>
      <c r="AK1551"/>
      <c r="AL1551"/>
      <c r="AM1551"/>
      <c r="AN1551"/>
      <c r="AO1551"/>
      <c r="AP1551"/>
      <c r="AQ1551"/>
      <c r="AR1551"/>
      <c r="AS1551"/>
      <c r="AT1551"/>
      <c r="AU1551"/>
      <c r="AV1551"/>
      <c r="AW1551"/>
      <c r="AX1551"/>
      <c r="AY1551"/>
      <c r="AZ1551"/>
      <c r="BA1551"/>
      <c r="BB1551"/>
      <c r="BC1551"/>
      <c r="BD1551"/>
      <c r="BE1551"/>
      <c r="BF1551"/>
      <c r="BG1551"/>
      <c r="BH1551"/>
      <c r="BI1551"/>
      <c r="BJ1551"/>
      <c r="BK1551"/>
      <c r="BL1551"/>
      <c r="BM1551"/>
      <c r="BN1551"/>
      <c r="BO1551"/>
      <c r="BP1551"/>
      <c r="BQ1551"/>
      <c r="BR1551"/>
    </row>
    <row r="1552" spans="33:70" x14ac:dyDescent="0.35"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</row>
    <row r="1553" spans="33:70" x14ac:dyDescent="0.35">
      <c r="AG1553"/>
      <c r="AH1553"/>
      <c r="AI1553"/>
      <c r="AJ1553"/>
      <c r="AK1553"/>
      <c r="AL1553"/>
      <c r="AM1553"/>
      <c r="AN1553"/>
      <c r="AO1553"/>
      <c r="AP1553"/>
      <c r="AQ1553"/>
      <c r="AR1553"/>
      <c r="AS1553"/>
      <c r="AT1553"/>
      <c r="AU1553"/>
      <c r="AV1553"/>
      <c r="AW1553"/>
      <c r="AX1553"/>
      <c r="AY1553"/>
      <c r="AZ1553"/>
      <c r="BA1553"/>
      <c r="BB1553"/>
      <c r="BC1553"/>
      <c r="BD1553"/>
      <c r="BE1553"/>
      <c r="BF1553"/>
      <c r="BG1553"/>
      <c r="BH1553"/>
      <c r="BI1553"/>
      <c r="BJ1553"/>
      <c r="BK1553"/>
      <c r="BL1553"/>
      <c r="BM1553"/>
      <c r="BN1553"/>
      <c r="BO1553"/>
      <c r="BP1553"/>
      <c r="BQ1553"/>
      <c r="BR1553"/>
    </row>
    <row r="1554" spans="33:70" x14ac:dyDescent="0.35"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</row>
    <row r="1555" spans="33:70" x14ac:dyDescent="0.35">
      <c r="AG1555"/>
      <c r="AH1555"/>
      <c r="AI1555"/>
      <c r="AJ1555"/>
      <c r="AK1555"/>
      <c r="AL1555"/>
      <c r="AM1555"/>
      <c r="AN1555"/>
      <c r="AO1555"/>
      <c r="AP1555"/>
      <c r="AQ1555"/>
      <c r="AR1555"/>
      <c r="AS1555"/>
      <c r="AT1555"/>
      <c r="AU1555"/>
      <c r="AV1555"/>
      <c r="AW1555"/>
      <c r="AX1555"/>
      <c r="AY1555"/>
      <c r="AZ1555"/>
      <c r="BA1555"/>
      <c r="BB1555"/>
      <c r="BC1555"/>
      <c r="BD1555"/>
      <c r="BE1555"/>
      <c r="BF1555"/>
      <c r="BG1555"/>
      <c r="BH1555"/>
      <c r="BI1555"/>
      <c r="BJ1555"/>
      <c r="BK1555"/>
      <c r="BL1555"/>
      <c r="BM1555"/>
      <c r="BN1555"/>
      <c r="BO1555"/>
      <c r="BP1555"/>
      <c r="BQ1555"/>
      <c r="BR1555"/>
    </row>
    <row r="1556" spans="33:70" x14ac:dyDescent="0.35"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</row>
    <row r="1557" spans="33:70" x14ac:dyDescent="0.35">
      <c r="AG1557"/>
      <c r="AH1557"/>
      <c r="AI1557"/>
      <c r="AJ1557"/>
      <c r="AK1557"/>
      <c r="AL1557"/>
      <c r="AM1557"/>
      <c r="AN1557"/>
      <c r="AO1557"/>
      <c r="AP1557"/>
      <c r="AQ1557"/>
      <c r="AR1557"/>
      <c r="AS1557"/>
      <c r="AT1557"/>
      <c r="AU1557"/>
      <c r="AV1557"/>
      <c r="AW1557"/>
      <c r="AX1557"/>
      <c r="AY1557"/>
      <c r="AZ1557"/>
      <c r="BA1557"/>
      <c r="BB1557"/>
      <c r="BC1557"/>
      <c r="BD1557"/>
      <c r="BE1557"/>
      <c r="BF1557"/>
      <c r="BG1557"/>
      <c r="BH1557"/>
      <c r="BI1557"/>
      <c r="BJ1557"/>
      <c r="BK1557"/>
      <c r="BL1557"/>
      <c r="BM1557"/>
      <c r="BN1557"/>
      <c r="BO1557"/>
      <c r="BP1557"/>
      <c r="BQ1557"/>
      <c r="BR1557"/>
    </row>
    <row r="1558" spans="33:70" x14ac:dyDescent="0.35">
      <c r="AG1558"/>
      <c r="AH1558"/>
      <c r="AI1558"/>
      <c r="AJ1558"/>
      <c r="AK1558"/>
      <c r="AL1558"/>
      <c r="AM1558"/>
      <c r="AN1558"/>
      <c r="AO1558"/>
      <c r="AP1558"/>
      <c r="AQ1558"/>
      <c r="AR1558"/>
      <c r="AS1558"/>
      <c r="AT1558"/>
      <c r="AU1558"/>
      <c r="AV1558"/>
      <c r="AW1558"/>
      <c r="AX1558"/>
      <c r="AY1558"/>
      <c r="AZ1558"/>
      <c r="BA1558"/>
      <c r="BB1558"/>
      <c r="BC1558"/>
      <c r="BD1558"/>
      <c r="BE1558"/>
      <c r="BF1558"/>
      <c r="BG1558"/>
      <c r="BH1558"/>
      <c r="BI1558"/>
      <c r="BJ1558"/>
      <c r="BK1558"/>
      <c r="BL1558"/>
      <c r="BM1558"/>
      <c r="BN1558"/>
      <c r="BO1558"/>
      <c r="BP1558"/>
      <c r="BQ1558"/>
      <c r="BR1558"/>
    </row>
    <row r="1559" spans="33:70" x14ac:dyDescent="0.35">
      <c r="AG1559"/>
      <c r="AH1559"/>
      <c r="AI1559"/>
      <c r="AJ1559"/>
      <c r="AK1559"/>
      <c r="AL1559"/>
      <c r="AM1559"/>
      <c r="AN1559"/>
      <c r="AO1559"/>
      <c r="AP1559"/>
      <c r="AQ1559"/>
      <c r="AR1559"/>
      <c r="AS1559"/>
      <c r="AT1559"/>
      <c r="AU1559"/>
      <c r="AV1559"/>
      <c r="AW1559"/>
      <c r="AX1559"/>
      <c r="AY1559"/>
      <c r="AZ1559"/>
      <c r="BA1559"/>
      <c r="BB1559"/>
      <c r="BC1559"/>
      <c r="BD1559"/>
      <c r="BE1559"/>
      <c r="BF1559"/>
      <c r="BG1559"/>
      <c r="BH1559"/>
      <c r="BI1559"/>
      <c r="BJ1559"/>
      <c r="BK1559"/>
      <c r="BL1559"/>
      <c r="BM1559"/>
      <c r="BN1559"/>
      <c r="BO1559"/>
      <c r="BP1559"/>
      <c r="BQ1559"/>
      <c r="BR1559"/>
    </row>
    <row r="1560" spans="33:70" x14ac:dyDescent="0.35">
      <c r="AG1560"/>
      <c r="AH1560"/>
      <c r="AI1560"/>
      <c r="AJ1560"/>
      <c r="AK1560"/>
      <c r="AL1560"/>
      <c r="AM1560"/>
      <c r="AN1560"/>
      <c r="AO1560"/>
      <c r="AP1560"/>
      <c r="AQ1560"/>
      <c r="AR1560"/>
      <c r="AS1560"/>
      <c r="AT1560"/>
      <c r="AU1560"/>
      <c r="AV1560"/>
      <c r="AW1560"/>
      <c r="AX1560"/>
      <c r="AY1560"/>
      <c r="AZ1560"/>
      <c r="BA1560"/>
      <c r="BB1560"/>
      <c r="BC1560"/>
      <c r="BD1560"/>
      <c r="BE1560"/>
      <c r="BF1560"/>
      <c r="BG1560"/>
      <c r="BH1560"/>
      <c r="BI1560"/>
      <c r="BJ1560"/>
      <c r="BK1560"/>
      <c r="BL1560"/>
      <c r="BM1560"/>
      <c r="BN1560"/>
      <c r="BO1560"/>
      <c r="BP1560"/>
      <c r="BQ1560"/>
      <c r="BR1560"/>
    </row>
    <row r="1561" spans="33:70" x14ac:dyDescent="0.35"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</row>
    <row r="1562" spans="33:70" x14ac:dyDescent="0.35">
      <c r="AG1562"/>
      <c r="AH1562"/>
      <c r="AI1562"/>
      <c r="AJ1562"/>
      <c r="AK1562"/>
      <c r="AL1562"/>
      <c r="AM1562"/>
      <c r="AN1562"/>
      <c r="AO1562"/>
      <c r="AP1562"/>
      <c r="AQ1562"/>
      <c r="AR1562"/>
      <c r="AS1562"/>
      <c r="AT1562"/>
      <c r="AU1562"/>
      <c r="AV1562"/>
      <c r="AW1562"/>
      <c r="AX1562"/>
      <c r="AY1562"/>
      <c r="AZ1562"/>
      <c r="BA1562"/>
      <c r="BB1562"/>
      <c r="BC1562"/>
      <c r="BD1562"/>
      <c r="BE1562"/>
      <c r="BF1562"/>
      <c r="BG1562"/>
      <c r="BH1562"/>
      <c r="BI1562"/>
      <c r="BJ1562"/>
      <c r="BK1562"/>
      <c r="BL1562"/>
      <c r="BM1562"/>
      <c r="BN1562"/>
      <c r="BO1562"/>
      <c r="BP1562"/>
      <c r="BQ1562"/>
      <c r="BR1562"/>
    </row>
    <row r="1563" spans="33:70" x14ac:dyDescent="0.35"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</row>
    <row r="1564" spans="33:70" x14ac:dyDescent="0.35">
      <c r="AG1564"/>
      <c r="AH1564"/>
      <c r="AI1564"/>
      <c r="AJ1564"/>
      <c r="AK1564"/>
      <c r="AL1564"/>
      <c r="AM1564"/>
      <c r="AN1564"/>
      <c r="AO1564"/>
      <c r="AP1564"/>
      <c r="AQ1564"/>
      <c r="AR1564"/>
      <c r="AS1564"/>
      <c r="AT1564"/>
      <c r="AU1564"/>
      <c r="AV1564"/>
      <c r="AW1564"/>
      <c r="AX1564"/>
      <c r="AY1564"/>
      <c r="AZ1564"/>
      <c r="BA1564"/>
      <c r="BB1564"/>
      <c r="BC1564"/>
      <c r="BD1564"/>
      <c r="BE1564"/>
      <c r="BF1564"/>
      <c r="BG1564"/>
      <c r="BH1564"/>
      <c r="BI1564"/>
      <c r="BJ1564"/>
      <c r="BK1564"/>
      <c r="BL1564"/>
      <c r="BM1564"/>
      <c r="BN1564"/>
      <c r="BO1564"/>
      <c r="BP1564"/>
      <c r="BQ1564"/>
      <c r="BR1564"/>
    </row>
    <row r="1565" spans="33:70" x14ac:dyDescent="0.35"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</row>
    <row r="1566" spans="33:70" x14ac:dyDescent="0.35">
      <c r="AG1566"/>
      <c r="AH1566"/>
      <c r="AI1566"/>
      <c r="AJ1566"/>
      <c r="AK1566"/>
      <c r="AL1566"/>
      <c r="AM1566"/>
      <c r="AN1566"/>
      <c r="AO1566"/>
      <c r="AP1566"/>
      <c r="AQ1566"/>
      <c r="AR1566"/>
      <c r="AS1566"/>
      <c r="AT1566"/>
      <c r="AU1566"/>
      <c r="AV1566"/>
      <c r="AW1566"/>
      <c r="AX1566"/>
      <c r="AY1566"/>
      <c r="AZ1566"/>
      <c r="BA1566"/>
      <c r="BB1566"/>
      <c r="BC1566"/>
      <c r="BD1566"/>
      <c r="BE1566"/>
      <c r="BF1566"/>
      <c r="BG1566"/>
      <c r="BH1566"/>
      <c r="BI1566"/>
      <c r="BJ1566"/>
      <c r="BK1566"/>
      <c r="BL1566"/>
      <c r="BM1566"/>
      <c r="BN1566"/>
      <c r="BO1566"/>
      <c r="BP1566"/>
      <c r="BQ1566"/>
      <c r="BR1566"/>
    </row>
    <row r="1567" spans="33:70" x14ac:dyDescent="0.35">
      <c r="AG1567"/>
      <c r="AH1567"/>
      <c r="AI1567"/>
      <c r="AJ1567"/>
      <c r="AK1567"/>
      <c r="AL1567"/>
      <c r="AM1567"/>
      <c r="AN1567"/>
      <c r="AO1567"/>
      <c r="AP1567"/>
      <c r="AQ1567"/>
      <c r="AR1567"/>
      <c r="AS1567"/>
      <c r="AT1567"/>
      <c r="AU1567"/>
      <c r="AV1567"/>
      <c r="AW1567"/>
      <c r="AX1567"/>
      <c r="AY1567"/>
      <c r="AZ1567"/>
      <c r="BA1567"/>
      <c r="BB1567"/>
      <c r="BC1567"/>
      <c r="BD1567"/>
      <c r="BE1567"/>
      <c r="BF1567"/>
      <c r="BG1567"/>
      <c r="BH1567"/>
      <c r="BI1567"/>
      <c r="BJ1567"/>
      <c r="BK1567"/>
      <c r="BL1567"/>
      <c r="BM1567"/>
      <c r="BN1567"/>
      <c r="BO1567"/>
      <c r="BP1567"/>
      <c r="BQ1567"/>
      <c r="BR1567"/>
    </row>
    <row r="1568" spans="33:70" x14ac:dyDescent="0.35">
      <c r="AG1568"/>
      <c r="AH1568"/>
      <c r="AI1568"/>
      <c r="AJ1568"/>
      <c r="AK1568"/>
      <c r="AL1568"/>
      <c r="AM1568"/>
      <c r="AN1568"/>
      <c r="AO1568"/>
      <c r="AP1568"/>
      <c r="AQ1568"/>
      <c r="AR1568"/>
      <c r="AS1568"/>
      <c r="AT1568"/>
      <c r="AU1568"/>
      <c r="AV1568"/>
      <c r="AW1568"/>
      <c r="AX1568"/>
      <c r="AY1568"/>
      <c r="AZ1568"/>
      <c r="BA1568"/>
      <c r="BB1568"/>
      <c r="BC1568"/>
      <c r="BD1568"/>
      <c r="BE1568"/>
      <c r="BF1568"/>
      <c r="BG1568"/>
      <c r="BH1568"/>
      <c r="BI1568"/>
      <c r="BJ1568"/>
      <c r="BK1568"/>
      <c r="BL1568"/>
      <c r="BM1568"/>
      <c r="BN1568"/>
      <c r="BO1568"/>
      <c r="BP1568"/>
      <c r="BQ1568"/>
      <c r="BR1568"/>
    </row>
    <row r="1569" spans="33:70" x14ac:dyDescent="0.35">
      <c r="AG1569"/>
      <c r="AH1569"/>
      <c r="AI1569"/>
      <c r="AJ1569"/>
      <c r="AK1569"/>
      <c r="AL1569"/>
      <c r="AM1569"/>
      <c r="AN1569"/>
      <c r="AO1569"/>
      <c r="AP1569"/>
      <c r="AQ1569"/>
      <c r="AR1569"/>
      <c r="AS1569"/>
      <c r="AT1569"/>
      <c r="AU1569"/>
      <c r="AV1569"/>
      <c r="AW1569"/>
      <c r="AX1569"/>
      <c r="AY1569"/>
      <c r="AZ1569"/>
      <c r="BA1569"/>
      <c r="BB1569"/>
      <c r="BC1569"/>
      <c r="BD1569"/>
      <c r="BE1569"/>
      <c r="BF1569"/>
      <c r="BG1569"/>
      <c r="BH1569"/>
      <c r="BI1569"/>
      <c r="BJ1569"/>
      <c r="BK1569"/>
      <c r="BL1569"/>
      <c r="BM1569"/>
      <c r="BN1569"/>
      <c r="BO1569"/>
      <c r="BP1569"/>
      <c r="BQ1569"/>
      <c r="BR1569"/>
    </row>
    <row r="1570" spans="33:70" x14ac:dyDescent="0.35">
      <c r="AG1570"/>
      <c r="AH1570"/>
      <c r="AI1570"/>
      <c r="AJ1570"/>
      <c r="AK1570"/>
      <c r="AL1570"/>
      <c r="AM1570"/>
      <c r="AN1570"/>
      <c r="AO1570"/>
      <c r="AP1570"/>
      <c r="AQ1570"/>
      <c r="AR1570"/>
      <c r="AS1570"/>
      <c r="AT1570"/>
      <c r="AU1570"/>
      <c r="AV1570"/>
      <c r="AW1570"/>
      <c r="AX1570"/>
      <c r="AY1570"/>
      <c r="AZ1570"/>
      <c r="BA1570"/>
      <c r="BB1570"/>
      <c r="BC1570"/>
      <c r="BD1570"/>
      <c r="BE1570"/>
      <c r="BF1570"/>
      <c r="BG1570"/>
      <c r="BH1570"/>
      <c r="BI1570"/>
      <c r="BJ1570"/>
      <c r="BK1570"/>
      <c r="BL1570"/>
      <c r="BM1570"/>
      <c r="BN1570"/>
      <c r="BO1570"/>
      <c r="BP1570"/>
      <c r="BQ1570"/>
      <c r="BR1570"/>
    </row>
    <row r="1571" spans="33:70" x14ac:dyDescent="0.35"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</row>
    <row r="1572" spans="33:70" x14ac:dyDescent="0.35">
      <c r="AG1572"/>
      <c r="AH1572"/>
      <c r="AI1572"/>
      <c r="AJ1572"/>
      <c r="AK1572"/>
      <c r="AL1572"/>
      <c r="AM1572"/>
      <c r="AN1572"/>
      <c r="AO1572"/>
      <c r="AP1572"/>
      <c r="AQ1572"/>
      <c r="AR1572"/>
      <c r="AS1572"/>
      <c r="AT1572"/>
      <c r="AU1572"/>
      <c r="AV1572"/>
      <c r="AW1572"/>
      <c r="AX1572"/>
      <c r="AY1572"/>
      <c r="AZ1572"/>
      <c r="BA1572"/>
      <c r="BB1572"/>
      <c r="BC1572"/>
      <c r="BD1572"/>
      <c r="BE1572"/>
      <c r="BF1572"/>
      <c r="BG1572"/>
      <c r="BH1572"/>
      <c r="BI1572"/>
      <c r="BJ1572"/>
      <c r="BK1572"/>
      <c r="BL1572"/>
      <c r="BM1572"/>
      <c r="BN1572"/>
      <c r="BO1572"/>
      <c r="BP1572"/>
      <c r="BQ1572"/>
      <c r="BR1572"/>
    </row>
    <row r="1573" spans="33:70" x14ac:dyDescent="0.35"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</row>
    <row r="1574" spans="33:70" x14ac:dyDescent="0.35">
      <c r="AG1574"/>
      <c r="AH1574"/>
      <c r="AI1574"/>
      <c r="AJ1574"/>
      <c r="AK1574"/>
      <c r="AL1574"/>
      <c r="AM1574"/>
      <c r="AN1574"/>
      <c r="AO1574"/>
      <c r="AP1574"/>
      <c r="AQ1574"/>
      <c r="AR1574"/>
      <c r="AS1574"/>
      <c r="AT1574"/>
      <c r="AU1574"/>
      <c r="AV1574"/>
      <c r="AW1574"/>
      <c r="AX1574"/>
      <c r="AY1574"/>
      <c r="AZ1574"/>
      <c r="BA1574"/>
      <c r="BB1574"/>
      <c r="BC1574"/>
      <c r="BD1574"/>
      <c r="BE1574"/>
      <c r="BF1574"/>
      <c r="BG1574"/>
      <c r="BH1574"/>
      <c r="BI1574"/>
      <c r="BJ1574"/>
      <c r="BK1574"/>
      <c r="BL1574"/>
      <c r="BM1574"/>
      <c r="BN1574"/>
      <c r="BO1574"/>
      <c r="BP1574"/>
      <c r="BQ1574"/>
      <c r="BR1574"/>
    </row>
    <row r="1575" spans="33:70" x14ac:dyDescent="0.35"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</row>
    <row r="1576" spans="33:70" x14ac:dyDescent="0.35">
      <c r="AG1576"/>
      <c r="AH1576"/>
      <c r="AI1576"/>
      <c r="AJ1576"/>
      <c r="AK1576"/>
      <c r="AL1576"/>
      <c r="AM1576"/>
      <c r="AN1576"/>
      <c r="AO1576"/>
      <c r="AP1576"/>
      <c r="AQ1576"/>
      <c r="AR1576"/>
      <c r="AS1576"/>
      <c r="AT1576"/>
      <c r="AU1576"/>
      <c r="AV1576"/>
      <c r="AW1576"/>
      <c r="AX1576"/>
      <c r="AY1576"/>
      <c r="AZ1576"/>
      <c r="BA1576"/>
      <c r="BB1576"/>
      <c r="BC1576"/>
      <c r="BD1576"/>
      <c r="BE1576"/>
      <c r="BF1576"/>
      <c r="BG1576"/>
      <c r="BH1576"/>
      <c r="BI1576"/>
      <c r="BJ1576"/>
      <c r="BK1576"/>
      <c r="BL1576"/>
      <c r="BM1576"/>
      <c r="BN1576"/>
      <c r="BO1576"/>
      <c r="BP1576"/>
      <c r="BQ1576"/>
      <c r="BR1576"/>
    </row>
    <row r="1577" spans="33:70" x14ac:dyDescent="0.35"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</row>
    <row r="1578" spans="33:70" x14ac:dyDescent="0.35">
      <c r="AG1578"/>
      <c r="AH1578"/>
      <c r="AI1578"/>
      <c r="AJ1578"/>
      <c r="AK1578"/>
      <c r="AL1578"/>
      <c r="AM1578"/>
      <c r="AN1578"/>
      <c r="AO1578"/>
      <c r="AP1578"/>
      <c r="AQ1578"/>
      <c r="AR1578"/>
      <c r="AS1578"/>
      <c r="AT1578"/>
      <c r="AU1578"/>
      <c r="AV1578"/>
      <c r="AW1578"/>
      <c r="AX1578"/>
      <c r="AY1578"/>
      <c r="AZ1578"/>
      <c r="BA1578"/>
      <c r="BB1578"/>
      <c r="BC1578"/>
      <c r="BD1578"/>
      <c r="BE1578"/>
      <c r="BF1578"/>
      <c r="BG1578"/>
      <c r="BH1578"/>
      <c r="BI1578"/>
      <c r="BJ1578"/>
      <c r="BK1578"/>
      <c r="BL1578"/>
      <c r="BM1578"/>
      <c r="BN1578"/>
      <c r="BO1578"/>
      <c r="BP1578"/>
      <c r="BQ1578"/>
      <c r="BR1578"/>
    </row>
    <row r="1579" spans="33:70" x14ac:dyDescent="0.35">
      <c r="AG1579"/>
      <c r="AH1579"/>
      <c r="AI1579"/>
      <c r="AJ1579"/>
      <c r="AK1579"/>
      <c r="AL1579"/>
      <c r="AM1579"/>
      <c r="AN1579"/>
      <c r="AO1579"/>
      <c r="AP1579"/>
      <c r="AQ1579"/>
      <c r="AR1579"/>
      <c r="AS1579"/>
      <c r="AT1579"/>
      <c r="AU1579"/>
      <c r="AV1579"/>
      <c r="AW1579"/>
      <c r="AX1579"/>
      <c r="AY1579"/>
      <c r="AZ1579"/>
      <c r="BA1579"/>
      <c r="BB1579"/>
      <c r="BC1579"/>
      <c r="BD1579"/>
      <c r="BE1579"/>
      <c r="BF1579"/>
      <c r="BG1579"/>
      <c r="BH1579"/>
      <c r="BI1579"/>
      <c r="BJ1579"/>
      <c r="BK1579"/>
      <c r="BL1579"/>
      <c r="BM1579"/>
      <c r="BN1579"/>
      <c r="BO1579"/>
      <c r="BP1579"/>
      <c r="BQ1579"/>
      <c r="BR1579"/>
    </row>
    <row r="1580" spans="33:70" x14ac:dyDescent="0.35">
      <c r="AG1580"/>
      <c r="AH1580"/>
      <c r="AI1580"/>
      <c r="AJ1580"/>
      <c r="AK1580"/>
      <c r="AL1580"/>
      <c r="AM1580"/>
      <c r="AN1580"/>
      <c r="AO1580"/>
      <c r="AP1580"/>
      <c r="AQ1580"/>
      <c r="AR1580"/>
      <c r="AS1580"/>
      <c r="AT1580"/>
      <c r="AU1580"/>
      <c r="AV1580"/>
      <c r="AW1580"/>
      <c r="AX1580"/>
      <c r="AY1580"/>
      <c r="AZ1580"/>
      <c r="BA1580"/>
      <c r="BB1580"/>
      <c r="BC1580"/>
      <c r="BD1580"/>
      <c r="BE1580"/>
      <c r="BF1580"/>
      <c r="BG1580"/>
      <c r="BH1580"/>
      <c r="BI1580"/>
      <c r="BJ1580"/>
      <c r="BK1580"/>
      <c r="BL1580"/>
      <c r="BM1580"/>
      <c r="BN1580"/>
      <c r="BO1580"/>
      <c r="BP1580"/>
      <c r="BQ1580"/>
      <c r="BR1580"/>
    </row>
    <row r="1581" spans="33:70" x14ac:dyDescent="0.35"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</row>
    <row r="1582" spans="33:70" x14ac:dyDescent="0.35">
      <c r="AG1582"/>
      <c r="AH1582"/>
      <c r="AI1582"/>
      <c r="AJ1582"/>
      <c r="AK1582"/>
      <c r="AL1582"/>
      <c r="AM1582"/>
      <c r="AN1582"/>
      <c r="AO1582"/>
      <c r="AP1582"/>
      <c r="AQ1582"/>
      <c r="AR1582"/>
      <c r="AS1582"/>
      <c r="AT1582"/>
      <c r="AU1582"/>
      <c r="AV1582"/>
      <c r="AW1582"/>
      <c r="AX1582"/>
      <c r="AY1582"/>
      <c r="AZ1582"/>
      <c r="BA1582"/>
      <c r="BB1582"/>
      <c r="BC1582"/>
      <c r="BD1582"/>
      <c r="BE1582"/>
      <c r="BF1582"/>
      <c r="BG1582"/>
      <c r="BH1582"/>
      <c r="BI1582"/>
      <c r="BJ1582"/>
      <c r="BK1582"/>
      <c r="BL1582"/>
      <c r="BM1582"/>
      <c r="BN1582"/>
      <c r="BO1582"/>
      <c r="BP1582"/>
      <c r="BQ1582"/>
      <c r="BR1582"/>
    </row>
    <row r="1583" spans="33:70" x14ac:dyDescent="0.35">
      <c r="AG1583"/>
      <c r="AH1583"/>
      <c r="AI1583"/>
      <c r="AJ1583"/>
      <c r="AK1583"/>
      <c r="AL1583"/>
      <c r="AM1583"/>
      <c r="AN1583"/>
      <c r="AO1583"/>
      <c r="AP1583"/>
      <c r="AQ1583"/>
      <c r="AR1583"/>
      <c r="AS1583"/>
      <c r="AT1583"/>
      <c r="AU1583"/>
      <c r="AV1583"/>
      <c r="AW1583"/>
      <c r="AX1583"/>
      <c r="AY1583"/>
      <c r="AZ1583"/>
      <c r="BA1583"/>
      <c r="BB1583"/>
      <c r="BC1583"/>
      <c r="BD1583"/>
      <c r="BE1583"/>
      <c r="BF1583"/>
      <c r="BG1583"/>
      <c r="BH1583"/>
      <c r="BI1583"/>
      <c r="BJ1583"/>
      <c r="BK1583"/>
      <c r="BL1583"/>
      <c r="BM1583"/>
      <c r="BN1583"/>
      <c r="BO1583"/>
      <c r="BP1583"/>
      <c r="BQ1583"/>
      <c r="BR1583"/>
    </row>
    <row r="1584" spans="33:70" x14ac:dyDescent="0.35">
      <c r="AG1584"/>
      <c r="AH1584"/>
      <c r="AI1584"/>
      <c r="AJ1584"/>
      <c r="AK1584"/>
      <c r="AL1584"/>
      <c r="AM1584"/>
      <c r="AN1584"/>
      <c r="AO1584"/>
      <c r="AP1584"/>
      <c r="AQ1584"/>
      <c r="AR1584"/>
      <c r="AS1584"/>
      <c r="AT1584"/>
      <c r="AU1584"/>
      <c r="AV1584"/>
      <c r="AW1584"/>
      <c r="AX1584"/>
      <c r="AY1584"/>
      <c r="AZ1584"/>
      <c r="BA1584"/>
      <c r="BB1584"/>
      <c r="BC1584"/>
      <c r="BD1584"/>
      <c r="BE1584"/>
      <c r="BF1584"/>
      <c r="BG1584"/>
      <c r="BH1584"/>
      <c r="BI1584"/>
      <c r="BJ1584"/>
      <c r="BK1584"/>
      <c r="BL1584"/>
      <c r="BM1584"/>
      <c r="BN1584"/>
      <c r="BO1584"/>
      <c r="BP1584"/>
      <c r="BQ1584"/>
      <c r="BR1584"/>
    </row>
    <row r="1585" spans="33:70" x14ac:dyDescent="0.35">
      <c r="AG1585"/>
      <c r="AH1585"/>
      <c r="AI1585"/>
      <c r="AJ1585"/>
      <c r="AK1585"/>
      <c r="AL1585"/>
      <c r="AM1585"/>
      <c r="AN1585"/>
      <c r="AO1585"/>
      <c r="AP1585"/>
      <c r="AQ1585"/>
      <c r="AR1585"/>
      <c r="AS1585"/>
      <c r="AT1585"/>
      <c r="AU1585"/>
      <c r="AV1585"/>
      <c r="AW1585"/>
      <c r="AX1585"/>
      <c r="AY1585"/>
      <c r="AZ1585"/>
      <c r="BA1585"/>
      <c r="BB1585"/>
      <c r="BC1585"/>
      <c r="BD1585"/>
      <c r="BE1585"/>
      <c r="BF1585"/>
      <c r="BG1585"/>
      <c r="BH1585"/>
      <c r="BI1585"/>
      <c r="BJ1585"/>
      <c r="BK1585"/>
      <c r="BL1585"/>
      <c r="BM1585"/>
      <c r="BN1585"/>
      <c r="BO1585"/>
      <c r="BP1585"/>
      <c r="BQ1585"/>
      <c r="BR1585"/>
    </row>
    <row r="1586" spans="33:70" x14ac:dyDescent="0.35">
      <c r="AG1586"/>
      <c r="AH1586"/>
      <c r="AI1586"/>
      <c r="AJ1586"/>
      <c r="AK1586"/>
      <c r="AL1586"/>
      <c r="AM1586"/>
      <c r="AN1586"/>
      <c r="AO1586"/>
      <c r="AP1586"/>
      <c r="AQ1586"/>
      <c r="AR1586"/>
      <c r="AS1586"/>
      <c r="AT1586"/>
      <c r="AU1586"/>
      <c r="AV1586"/>
      <c r="AW1586"/>
      <c r="AX1586"/>
      <c r="AY1586"/>
      <c r="AZ1586"/>
      <c r="BA1586"/>
      <c r="BB1586"/>
      <c r="BC1586"/>
      <c r="BD1586"/>
      <c r="BE1586"/>
      <c r="BF1586"/>
      <c r="BG1586"/>
      <c r="BH1586"/>
      <c r="BI1586"/>
      <c r="BJ1586"/>
      <c r="BK1586"/>
      <c r="BL1586"/>
      <c r="BM1586"/>
      <c r="BN1586"/>
      <c r="BO1586"/>
      <c r="BP1586"/>
      <c r="BQ1586"/>
      <c r="BR1586"/>
    </row>
    <row r="1587" spans="33:70" x14ac:dyDescent="0.35">
      <c r="AG1587"/>
      <c r="AH1587"/>
      <c r="AI1587"/>
      <c r="AJ1587"/>
      <c r="AK1587"/>
      <c r="AL1587"/>
      <c r="AM1587"/>
      <c r="AN1587"/>
      <c r="AO1587"/>
      <c r="AP1587"/>
      <c r="AQ1587"/>
      <c r="AR1587"/>
      <c r="AS1587"/>
      <c r="AT1587"/>
      <c r="AU1587"/>
      <c r="AV1587"/>
      <c r="AW1587"/>
      <c r="AX1587"/>
      <c r="AY1587"/>
      <c r="AZ1587"/>
      <c r="BA1587"/>
      <c r="BB1587"/>
      <c r="BC1587"/>
      <c r="BD1587"/>
      <c r="BE1587"/>
      <c r="BF1587"/>
      <c r="BG1587"/>
      <c r="BH1587"/>
      <c r="BI1587"/>
      <c r="BJ1587"/>
      <c r="BK1587"/>
      <c r="BL1587"/>
      <c r="BM1587"/>
      <c r="BN1587"/>
      <c r="BO1587"/>
      <c r="BP1587"/>
      <c r="BQ1587"/>
      <c r="BR1587"/>
    </row>
    <row r="1588" spans="33:70" x14ac:dyDescent="0.35">
      <c r="AG1588"/>
      <c r="AH1588"/>
      <c r="AI1588"/>
      <c r="AJ1588"/>
      <c r="AK1588"/>
      <c r="AL1588"/>
      <c r="AM1588"/>
      <c r="AN1588"/>
      <c r="AO1588"/>
      <c r="AP1588"/>
      <c r="AQ1588"/>
      <c r="AR1588"/>
      <c r="AS1588"/>
      <c r="AT1588"/>
      <c r="AU1588"/>
      <c r="AV1588"/>
      <c r="AW1588"/>
      <c r="AX1588"/>
      <c r="AY1588"/>
      <c r="AZ1588"/>
      <c r="BA1588"/>
      <c r="BB1588"/>
      <c r="BC1588"/>
      <c r="BD1588"/>
      <c r="BE1588"/>
      <c r="BF1588"/>
      <c r="BG1588"/>
      <c r="BH1588"/>
      <c r="BI1588"/>
      <c r="BJ1588"/>
      <c r="BK1588"/>
      <c r="BL1588"/>
      <c r="BM1588"/>
      <c r="BN1588"/>
      <c r="BO1588"/>
      <c r="BP1588"/>
      <c r="BQ1588"/>
      <c r="BR1588"/>
    </row>
    <row r="1589" spans="33:70" x14ac:dyDescent="0.35">
      <c r="AG1589"/>
      <c r="AH1589"/>
      <c r="AI1589"/>
      <c r="AJ1589"/>
      <c r="AK1589"/>
      <c r="AL1589"/>
      <c r="AM1589"/>
      <c r="AN1589"/>
      <c r="AO1589"/>
      <c r="AP1589"/>
      <c r="AQ1589"/>
      <c r="AR1589"/>
      <c r="AS1589"/>
      <c r="AT1589"/>
      <c r="AU1589"/>
      <c r="AV1589"/>
      <c r="AW1589"/>
      <c r="AX1589"/>
      <c r="AY1589"/>
      <c r="AZ1589"/>
      <c r="BA1589"/>
      <c r="BB1589"/>
      <c r="BC1589"/>
      <c r="BD1589"/>
      <c r="BE1589"/>
      <c r="BF1589"/>
      <c r="BG1589"/>
      <c r="BH1589"/>
      <c r="BI1589"/>
      <c r="BJ1589"/>
      <c r="BK1589"/>
      <c r="BL1589"/>
      <c r="BM1589"/>
      <c r="BN1589"/>
      <c r="BO1589"/>
      <c r="BP1589"/>
      <c r="BQ1589"/>
      <c r="BR1589"/>
    </row>
    <row r="1590" spans="33:70" x14ac:dyDescent="0.35">
      <c r="AG1590"/>
      <c r="AH1590"/>
      <c r="AI1590"/>
      <c r="AJ1590"/>
      <c r="AK1590"/>
      <c r="AL1590"/>
      <c r="AM1590"/>
      <c r="AN1590"/>
      <c r="AO1590"/>
      <c r="AP1590"/>
      <c r="AQ1590"/>
      <c r="AR1590"/>
      <c r="AS1590"/>
      <c r="AT1590"/>
      <c r="AU1590"/>
      <c r="AV1590"/>
      <c r="AW1590"/>
      <c r="AX1590"/>
      <c r="AY1590"/>
      <c r="AZ1590"/>
      <c r="BA1590"/>
      <c r="BB1590"/>
      <c r="BC1590"/>
      <c r="BD1590"/>
      <c r="BE1590"/>
      <c r="BF1590"/>
      <c r="BG1590"/>
      <c r="BH1590"/>
      <c r="BI1590"/>
      <c r="BJ1590"/>
      <c r="BK1590"/>
      <c r="BL1590"/>
      <c r="BM1590"/>
      <c r="BN1590"/>
      <c r="BO1590"/>
      <c r="BP1590"/>
      <c r="BQ1590"/>
      <c r="BR1590"/>
    </row>
    <row r="1591" spans="33:70" x14ac:dyDescent="0.35">
      <c r="AG1591"/>
      <c r="AH1591"/>
      <c r="AI1591"/>
      <c r="AJ1591"/>
      <c r="AK1591"/>
      <c r="AL1591"/>
      <c r="AM1591"/>
      <c r="AN1591"/>
      <c r="AO1591"/>
      <c r="AP1591"/>
      <c r="AQ1591"/>
      <c r="AR1591"/>
      <c r="AS1591"/>
      <c r="AT1591"/>
      <c r="AU1591"/>
      <c r="AV1591"/>
      <c r="AW1591"/>
      <c r="AX1591"/>
      <c r="AY1591"/>
      <c r="AZ1591"/>
      <c r="BA1591"/>
      <c r="BB1591"/>
      <c r="BC1591"/>
      <c r="BD1591"/>
      <c r="BE1591"/>
      <c r="BF1591"/>
      <c r="BG1591"/>
      <c r="BH1591"/>
      <c r="BI1591"/>
      <c r="BJ1591"/>
      <c r="BK1591"/>
      <c r="BL1591"/>
      <c r="BM1591"/>
      <c r="BN1591"/>
      <c r="BO1591"/>
      <c r="BP1591"/>
      <c r="BQ1591"/>
      <c r="BR1591"/>
    </row>
    <row r="1592" spans="33:70" x14ac:dyDescent="0.35">
      <c r="AG1592"/>
      <c r="AH1592"/>
      <c r="AI1592"/>
      <c r="AJ1592"/>
      <c r="AK1592"/>
      <c r="AL1592"/>
      <c r="AM1592"/>
      <c r="AN1592"/>
      <c r="AO1592"/>
      <c r="AP1592"/>
      <c r="AQ1592"/>
      <c r="AR1592"/>
      <c r="AS1592"/>
      <c r="AT1592"/>
      <c r="AU1592"/>
      <c r="AV1592"/>
      <c r="AW1592"/>
      <c r="AX1592"/>
      <c r="AY1592"/>
      <c r="AZ1592"/>
      <c r="BA1592"/>
      <c r="BB1592"/>
      <c r="BC1592"/>
      <c r="BD1592"/>
      <c r="BE1592"/>
      <c r="BF1592"/>
      <c r="BG1592"/>
      <c r="BH1592"/>
      <c r="BI1592"/>
      <c r="BJ1592"/>
      <c r="BK1592"/>
      <c r="BL1592"/>
      <c r="BM1592"/>
      <c r="BN1592"/>
      <c r="BO1592"/>
      <c r="BP1592"/>
      <c r="BQ1592"/>
      <c r="BR1592"/>
    </row>
    <row r="1593" spans="33:70" x14ac:dyDescent="0.35">
      <c r="AG1593"/>
      <c r="AH1593"/>
      <c r="AI1593"/>
      <c r="AJ1593"/>
      <c r="AK1593"/>
      <c r="AL1593"/>
      <c r="AM1593"/>
      <c r="AN1593"/>
      <c r="AO1593"/>
      <c r="AP1593"/>
      <c r="AQ1593"/>
      <c r="AR1593"/>
      <c r="AS1593"/>
      <c r="AT1593"/>
      <c r="AU1593"/>
      <c r="AV1593"/>
      <c r="AW1593"/>
      <c r="AX1593"/>
      <c r="AY1593"/>
      <c r="AZ1593"/>
      <c r="BA1593"/>
      <c r="BB1593"/>
      <c r="BC1593"/>
      <c r="BD1593"/>
      <c r="BE1593"/>
      <c r="BF1593"/>
      <c r="BG1593"/>
      <c r="BH1593"/>
      <c r="BI1593"/>
      <c r="BJ1593"/>
      <c r="BK1593"/>
      <c r="BL1593"/>
      <c r="BM1593"/>
      <c r="BN1593"/>
      <c r="BO1593"/>
      <c r="BP1593"/>
      <c r="BQ1593"/>
      <c r="BR1593"/>
    </row>
    <row r="1594" spans="33:70" x14ac:dyDescent="0.35">
      <c r="AG1594"/>
      <c r="AH1594"/>
      <c r="AI1594"/>
      <c r="AJ1594"/>
      <c r="AK1594"/>
      <c r="AL1594"/>
      <c r="AM1594"/>
      <c r="AN1594"/>
      <c r="AO1594"/>
      <c r="AP1594"/>
      <c r="AQ1594"/>
      <c r="AR1594"/>
      <c r="AS1594"/>
      <c r="AT1594"/>
      <c r="AU1594"/>
      <c r="AV1594"/>
      <c r="AW1594"/>
      <c r="AX1594"/>
      <c r="AY1594"/>
      <c r="AZ1594"/>
      <c r="BA1594"/>
      <c r="BB1594"/>
      <c r="BC1594"/>
      <c r="BD1594"/>
      <c r="BE1594"/>
      <c r="BF1594"/>
      <c r="BG1594"/>
      <c r="BH1594"/>
      <c r="BI1594"/>
      <c r="BJ1594"/>
      <c r="BK1594"/>
      <c r="BL1594"/>
      <c r="BM1594"/>
      <c r="BN1594"/>
      <c r="BO1594"/>
      <c r="BP1594"/>
      <c r="BQ1594"/>
      <c r="BR1594"/>
    </row>
    <row r="1595" spans="33:70" x14ac:dyDescent="0.35">
      <c r="AG1595"/>
      <c r="AH1595"/>
      <c r="AI1595"/>
      <c r="AJ1595"/>
      <c r="AK1595"/>
      <c r="AL1595"/>
      <c r="AM1595"/>
      <c r="AN1595"/>
      <c r="AO1595"/>
      <c r="AP1595"/>
      <c r="AQ1595"/>
      <c r="AR1595"/>
      <c r="AS1595"/>
      <c r="AT1595"/>
      <c r="AU1595"/>
      <c r="AV1595"/>
      <c r="AW1595"/>
      <c r="AX1595"/>
      <c r="AY1595"/>
      <c r="AZ1595"/>
      <c r="BA1595"/>
      <c r="BB1595"/>
      <c r="BC1595"/>
      <c r="BD1595"/>
      <c r="BE1595"/>
      <c r="BF1595"/>
      <c r="BG1595"/>
      <c r="BH1595"/>
      <c r="BI1595"/>
      <c r="BJ1595"/>
      <c r="BK1595"/>
      <c r="BL1595"/>
      <c r="BM1595"/>
      <c r="BN1595"/>
      <c r="BO1595"/>
      <c r="BP1595"/>
      <c r="BQ1595"/>
      <c r="BR1595"/>
    </row>
    <row r="1596" spans="33:70" x14ac:dyDescent="0.35">
      <c r="AG1596"/>
      <c r="AH1596"/>
      <c r="AI1596"/>
      <c r="AJ1596"/>
      <c r="AK1596"/>
      <c r="AL1596"/>
      <c r="AM1596"/>
      <c r="AN1596"/>
      <c r="AO1596"/>
      <c r="AP1596"/>
      <c r="AQ1596"/>
      <c r="AR1596"/>
      <c r="AS1596"/>
      <c r="AT1596"/>
      <c r="AU1596"/>
      <c r="AV1596"/>
      <c r="AW1596"/>
      <c r="AX1596"/>
      <c r="AY1596"/>
      <c r="AZ1596"/>
      <c r="BA1596"/>
      <c r="BB1596"/>
      <c r="BC1596"/>
      <c r="BD1596"/>
      <c r="BE1596"/>
      <c r="BF1596"/>
      <c r="BG1596"/>
      <c r="BH1596"/>
      <c r="BI1596"/>
      <c r="BJ1596"/>
      <c r="BK1596"/>
      <c r="BL1596"/>
      <c r="BM1596"/>
      <c r="BN1596"/>
      <c r="BO1596"/>
      <c r="BP1596"/>
      <c r="BQ1596"/>
      <c r="BR1596"/>
    </row>
    <row r="1597" spans="33:70" x14ac:dyDescent="0.35">
      <c r="AG1597"/>
      <c r="AH1597"/>
      <c r="AI1597"/>
      <c r="AJ1597"/>
      <c r="AK1597"/>
      <c r="AL1597"/>
      <c r="AM1597"/>
      <c r="AN1597"/>
      <c r="AO1597"/>
      <c r="AP1597"/>
      <c r="AQ1597"/>
      <c r="AR1597"/>
      <c r="AS1597"/>
      <c r="AT1597"/>
      <c r="AU1597"/>
      <c r="AV1597"/>
      <c r="AW1597"/>
      <c r="AX1597"/>
      <c r="AY1597"/>
      <c r="AZ1597"/>
      <c r="BA1597"/>
      <c r="BB1597"/>
      <c r="BC1597"/>
      <c r="BD1597"/>
      <c r="BE1597"/>
      <c r="BF1597"/>
      <c r="BG1597"/>
      <c r="BH1597"/>
      <c r="BI1597"/>
      <c r="BJ1597"/>
      <c r="BK1597"/>
      <c r="BL1597"/>
      <c r="BM1597"/>
      <c r="BN1597"/>
      <c r="BO1597"/>
      <c r="BP1597"/>
      <c r="BQ1597"/>
      <c r="BR1597"/>
    </row>
    <row r="1598" spans="33:70" x14ac:dyDescent="0.35">
      <c r="AG1598"/>
      <c r="AH1598"/>
      <c r="AI1598"/>
      <c r="AJ1598"/>
      <c r="AK1598"/>
      <c r="AL1598"/>
      <c r="AM1598"/>
      <c r="AN1598"/>
      <c r="AO1598"/>
      <c r="AP1598"/>
      <c r="AQ1598"/>
      <c r="AR1598"/>
      <c r="AS1598"/>
      <c r="AT1598"/>
      <c r="AU1598"/>
      <c r="AV1598"/>
      <c r="AW1598"/>
      <c r="AX1598"/>
      <c r="AY1598"/>
      <c r="AZ1598"/>
      <c r="BA1598"/>
      <c r="BB1598"/>
      <c r="BC1598"/>
      <c r="BD1598"/>
      <c r="BE1598"/>
      <c r="BF1598"/>
      <c r="BG1598"/>
      <c r="BH1598"/>
      <c r="BI1598"/>
      <c r="BJ1598"/>
      <c r="BK1598"/>
      <c r="BL1598"/>
      <c r="BM1598"/>
      <c r="BN1598"/>
      <c r="BO1598"/>
      <c r="BP1598"/>
      <c r="BQ1598"/>
      <c r="BR1598"/>
    </row>
    <row r="1599" spans="33:70" x14ac:dyDescent="0.35"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</row>
    <row r="1600" spans="33:70" x14ac:dyDescent="0.35">
      <c r="AG1600"/>
      <c r="AH1600"/>
      <c r="AI1600"/>
      <c r="AJ1600"/>
      <c r="AK1600"/>
      <c r="AL1600"/>
      <c r="AM1600"/>
      <c r="AN1600"/>
      <c r="AO1600"/>
      <c r="AP1600"/>
      <c r="AQ1600"/>
      <c r="AR1600"/>
      <c r="AS1600"/>
      <c r="AT1600"/>
      <c r="AU1600"/>
      <c r="AV1600"/>
      <c r="AW1600"/>
      <c r="AX1600"/>
      <c r="AY1600"/>
      <c r="AZ1600"/>
      <c r="BA1600"/>
      <c r="BB1600"/>
      <c r="BC1600"/>
      <c r="BD1600"/>
      <c r="BE1600"/>
      <c r="BF1600"/>
      <c r="BG1600"/>
      <c r="BH1600"/>
      <c r="BI1600"/>
      <c r="BJ1600"/>
      <c r="BK1600"/>
      <c r="BL1600"/>
      <c r="BM1600"/>
      <c r="BN1600"/>
      <c r="BO1600"/>
      <c r="BP1600"/>
      <c r="BQ1600"/>
      <c r="BR1600"/>
    </row>
    <row r="1601" spans="33:70" x14ac:dyDescent="0.35"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</row>
    <row r="1602" spans="33:70" x14ac:dyDescent="0.35">
      <c r="AG1602"/>
      <c r="AH1602"/>
      <c r="AI1602"/>
      <c r="AJ1602"/>
      <c r="AK1602"/>
      <c r="AL1602"/>
      <c r="AM1602"/>
      <c r="AN1602"/>
      <c r="AO1602"/>
      <c r="AP1602"/>
      <c r="AQ1602"/>
      <c r="AR1602"/>
      <c r="AS1602"/>
      <c r="AT1602"/>
      <c r="AU1602"/>
      <c r="AV1602"/>
      <c r="AW1602"/>
      <c r="AX1602"/>
      <c r="AY1602"/>
      <c r="AZ1602"/>
      <c r="BA1602"/>
      <c r="BB1602"/>
      <c r="BC1602"/>
      <c r="BD1602"/>
      <c r="BE1602"/>
      <c r="BF1602"/>
      <c r="BG1602"/>
      <c r="BH1602"/>
      <c r="BI1602"/>
      <c r="BJ1602"/>
      <c r="BK1602"/>
      <c r="BL1602"/>
      <c r="BM1602"/>
      <c r="BN1602"/>
      <c r="BO1602"/>
      <c r="BP1602"/>
      <c r="BQ1602"/>
      <c r="BR1602"/>
    </row>
    <row r="1603" spans="33:70" x14ac:dyDescent="0.35">
      <c r="AG1603"/>
      <c r="AH1603"/>
      <c r="AI1603"/>
      <c r="AJ1603"/>
      <c r="AK1603"/>
      <c r="AL1603"/>
      <c r="AM1603"/>
      <c r="AN1603"/>
      <c r="AO1603"/>
      <c r="AP1603"/>
      <c r="AQ1603"/>
      <c r="AR1603"/>
      <c r="AS1603"/>
      <c r="AT1603"/>
      <c r="AU1603"/>
      <c r="AV1603"/>
      <c r="AW1603"/>
      <c r="AX1603"/>
      <c r="AY1603"/>
      <c r="AZ1603"/>
      <c r="BA1603"/>
      <c r="BB1603"/>
      <c r="BC1603"/>
      <c r="BD1603"/>
      <c r="BE1603"/>
      <c r="BF1603"/>
      <c r="BG1603"/>
      <c r="BH1603"/>
      <c r="BI1603"/>
      <c r="BJ1603"/>
      <c r="BK1603"/>
      <c r="BL1603"/>
      <c r="BM1603"/>
      <c r="BN1603"/>
      <c r="BO1603"/>
      <c r="BP1603"/>
      <c r="BQ1603"/>
      <c r="BR1603"/>
    </row>
    <row r="1604" spans="33:70" x14ac:dyDescent="0.35">
      <c r="AG1604"/>
      <c r="AH1604"/>
      <c r="AI1604"/>
      <c r="AJ1604"/>
      <c r="AK1604"/>
      <c r="AL1604"/>
      <c r="AM1604"/>
      <c r="AN1604"/>
      <c r="AO1604"/>
      <c r="AP1604"/>
      <c r="AQ1604"/>
      <c r="AR1604"/>
      <c r="AS1604"/>
      <c r="AT1604"/>
      <c r="AU1604"/>
      <c r="AV1604"/>
      <c r="AW1604"/>
      <c r="AX1604"/>
      <c r="AY1604"/>
      <c r="AZ1604"/>
      <c r="BA1604"/>
      <c r="BB1604"/>
      <c r="BC1604"/>
      <c r="BD1604"/>
      <c r="BE1604"/>
      <c r="BF1604"/>
      <c r="BG1604"/>
      <c r="BH1604"/>
      <c r="BI1604"/>
      <c r="BJ1604"/>
      <c r="BK1604"/>
      <c r="BL1604"/>
      <c r="BM1604"/>
      <c r="BN1604"/>
      <c r="BO1604"/>
      <c r="BP1604"/>
      <c r="BQ1604"/>
      <c r="BR1604"/>
    </row>
    <row r="1605" spans="33:70" x14ac:dyDescent="0.35">
      <c r="AG1605"/>
      <c r="AH1605"/>
      <c r="AI1605"/>
      <c r="AJ1605"/>
      <c r="AK1605"/>
      <c r="AL1605"/>
      <c r="AM1605"/>
      <c r="AN1605"/>
      <c r="AO1605"/>
      <c r="AP1605"/>
      <c r="AQ1605"/>
      <c r="AR1605"/>
      <c r="AS1605"/>
      <c r="AT1605"/>
      <c r="AU1605"/>
      <c r="AV1605"/>
      <c r="AW1605"/>
      <c r="AX1605"/>
      <c r="AY1605"/>
      <c r="AZ1605"/>
      <c r="BA1605"/>
      <c r="BB1605"/>
      <c r="BC1605"/>
      <c r="BD1605"/>
      <c r="BE1605"/>
      <c r="BF1605"/>
      <c r="BG1605"/>
      <c r="BH1605"/>
      <c r="BI1605"/>
      <c r="BJ1605"/>
      <c r="BK1605"/>
      <c r="BL1605"/>
      <c r="BM1605"/>
      <c r="BN1605"/>
      <c r="BO1605"/>
      <c r="BP1605"/>
      <c r="BQ1605"/>
      <c r="BR1605"/>
    </row>
    <row r="1606" spans="33:70" x14ac:dyDescent="0.35">
      <c r="AG1606"/>
      <c r="AH1606"/>
      <c r="AI1606"/>
      <c r="AJ1606"/>
      <c r="AK1606"/>
      <c r="AL1606"/>
      <c r="AM1606"/>
      <c r="AN1606"/>
      <c r="AO1606"/>
      <c r="AP1606"/>
      <c r="AQ1606"/>
      <c r="AR1606"/>
      <c r="AS1606"/>
      <c r="AT1606"/>
      <c r="AU1606"/>
      <c r="AV1606"/>
      <c r="AW1606"/>
      <c r="AX1606"/>
      <c r="AY1606"/>
      <c r="AZ1606"/>
      <c r="BA1606"/>
      <c r="BB1606"/>
      <c r="BC1606"/>
      <c r="BD1606"/>
      <c r="BE1606"/>
      <c r="BF1606"/>
      <c r="BG1606"/>
      <c r="BH1606"/>
      <c r="BI1606"/>
      <c r="BJ1606"/>
      <c r="BK1606"/>
      <c r="BL1606"/>
      <c r="BM1606"/>
      <c r="BN1606"/>
      <c r="BO1606"/>
      <c r="BP1606"/>
      <c r="BQ1606"/>
      <c r="BR1606"/>
    </row>
    <row r="1607" spans="33:70" x14ac:dyDescent="0.35"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</row>
    <row r="1608" spans="33:70" x14ac:dyDescent="0.35">
      <c r="AG1608"/>
      <c r="AH1608"/>
      <c r="AI1608"/>
      <c r="AJ1608"/>
      <c r="AK1608"/>
      <c r="AL1608"/>
      <c r="AM1608"/>
      <c r="AN1608"/>
      <c r="AO1608"/>
      <c r="AP1608"/>
      <c r="AQ1608"/>
      <c r="AR1608"/>
      <c r="AS1608"/>
      <c r="AT1608"/>
      <c r="AU1608"/>
      <c r="AV1608"/>
      <c r="AW1608"/>
      <c r="AX1608"/>
      <c r="AY1608"/>
      <c r="AZ1608"/>
      <c r="BA1608"/>
      <c r="BB1608"/>
      <c r="BC1608"/>
      <c r="BD1608"/>
      <c r="BE1608"/>
      <c r="BF1608"/>
      <c r="BG1608"/>
      <c r="BH1608"/>
      <c r="BI1608"/>
      <c r="BJ1608"/>
      <c r="BK1608"/>
      <c r="BL1608"/>
      <c r="BM1608"/>
      <c r="BN1608"/>
      <c r="BO1608"/>
      <c r="BP1608"/>
      <c r="BQ1608"/>
      <c r="BR1608"/>
    </row>
    <row r="1609" spans="33:70" x14ac:dyDescent="0.35"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</row>
    <row r="1610" spans="33:70" x14ac:dyDescent="0.35">
      <c r="AG1610"/>
      <c r="AH1610"/>
      <c r="AI1610"/>
      <c r="AJ1610"/>
      <c r="AK1610"/>
      <c r="AL1610"/>
      <c r="AM1610"/>
      <c r="AN1610"/>
      <c r="AO1610"/>
      <c r="AP1610"/>
      <c r="AQ1610"/>
      <c r="AR1610"/>
      <c r="AS1610"/>
      <c r="AT1610"/>
      <c r="AU1610"/>
      <c r="AV1610"/>
      <c r="AW1610"/>
      <c r="AX1610"/>
      <c r="AY1610"/>
      <c r="AZ1610"/>
      <c r="BA1610"/>
      <c r="BB1610"/>
      <c r="BC1610"/>
      <c r="BD1610"/>
      <c r="BE1610"/>
      <c r="BF1610"/>
      <c r="BG1610"/>
      <c r="BH1610"/>
      <c r="BI1610"/>
      <c r="BJ1610"/>
      <c r="BK1610"/>
      <c r="BL1610"/>
      <c r="BM1610"/>
      <c r="BN1610"/>
      <c r="BO1610"/>
      <c r="BP1610"/>
      <c r="BQ1610"/>
      <c r="BR1610"/>
    </row>
    <row r="1611" spans="33:70" x14ac:dyDescent="0.35"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</row>
    <row r="1612" spans="33:70" x14ac:dyDescent="0.35">
      <c r="AG1612"/>
      <c r="AH1612"/>
      <c r="AI1612"/>
      <c r="AJ1612"/>
      <c r="AK1612"/>
      <c r="AL1612"/>
      <c r="AM1612"/>
      <c r="AN1612"/>
      <c r="AO1612"/>
      <c r="AP1612"/>
      <c r="AQ1612"/>
      <c r="AR1612"/>
      <c r="AS1612"/>
      <c r="AT1612"/>
      <c r="AU1612"/>
      <c r="AV1612"/>
      <c r="AW1612"/>
      <c r="AX1612"/>
      <c r="AY1612"/>
      <c r="AZ1612"/>
      <c r="BA1612"/>
      <c r="BB1612"/>
      <c r="BC1612"/>
      <c r="BD1612"/>
      <c r="BE1612"/>
      <c r="BF1612"/>
      <c r="BG1612"/>
      <c r="BH1612"/>
      <c r="BI1612"/>
      <c r="BJ1612"/>
      <c r="BK1612"/>
      <c r="BL1612"/>
      <c r="BM1612"/>
      <c r="BN1612"/>
      <c r="BO1612"/>
      <c r="BP1612"/>
      <c r="BQ1612"/>
      <c r="BR1612"/>
    </row>
    <row r="1613" spans="33:70" x14ac:dyDescent="0.35">
      <c r="AG1613"/>
      <c r="AH1613"/>
      <c r="AI1613"/>
      <c r="AJ1613"/>
      <c r="AK1613"/>
      <c r="AL1613"/>
      <c r="AM1613"/>
      <c r="AN1613"/>
      <c r="AO1613"/>
      <c r="AP1613"/>
      <c r="AQ1613"/>
      <c r="AR1613"/>
      <c r="AS1613"/>
      <c r="AT1613"/>
      <c r="AU1613"/>
      <c r="AV1613"/>
      <c r="AW1613"/>
      <c r="AX1613"/>
      <c r="AY1613"/>
      <c r="AZ1613"/>
      <c r="BA1613"/>
      <c r="BB1613"/>
      <c r="BC1613"/>
      <c r="BD1613"/>
      <c r="BE1613"/>
      <c r="BF1613"/>
      <c r="BG1613"/>
      <c r="BH1613"/>
      <c r="BI1613"/>
      <c r="BJ1613"/>
      <c r="BK1613"/>
      <c r="BL1613"/>
      <c r="BM1613"/>
      <c r="BN1613"/>
      <c r="BO1613"/>
      <c r="BP1613"/>
      <c r="BQ1613"/>
      <c r="BR1613"/>
    </row>
    <row r="1614" spans="33:70" x14ac:dyDescent="0.35">
      <c r="AG1614"/>
      <c r="AH1614"/>
      <c r="AI1614"/>
      <c r="AJ1614"/>
      <c r="AK1614"/>
      <c r="AL1614"/>
      <c r="AM1614"/>
      <c r="AN1614"/>
      <c r="AO1614"/>
      <c r="AP1614"/>
      <c r="AQ1614"/>
      <c r="AR1614"/>
      <c r="AS1614"/>
      <c r="AT1614"/>
      <c r="AU1614"/>
      <c r="AV1614"/>
      <c r="AW1614"/>
      <c r="AX1614"/>
      <c r="AY1614"/>
      <c r="AZ1614"/>
      <c r="BA1614"/>
      <c r="BB1614"/>
      <c r="BC1614"/>
      <c r="BD1614"/>
      <c r="BE1614"/>
      <c r="BF1614"/>
      <c r="BG1614"/>
      <c r="BH1614"/>
      <c r="BI1614"/>
      <c r="BJ1614"/>
      <c r="BK1614"/>
      <c r="BL1614"/>
      <c r="BM1614"/>
      <c r="BN1614"/>
      <c r="BO1614"/>
      <c r="BP1614"/>
      <c r="BQ1614"/>
      <c r="BR1614"/>
    </row>
    <row r="1615" spans="33:70" x14ac:dyDescent="0.35">
      <c r="AG1615"/>
      <c r="AH1615"/>
      <c r="AI1615"/>
      <c r="AJ1615"/>
      <c r="AK1615"/>
      <c r="AL1615"/>
      <c r="AM1615"/>
      <c r="AN1615"/>
      <c r="AO1615"/>
      <c r="AP1615"/>
      <c r="AQ1615"/>
      <c r="AR1615"/>
      <c r="AS1615"/>
      <c r="AT1615"/>
      <c r="AU1615"/>
      <c r="AV1615"/>
      <c r="AW1615"/>
      <c r="AX1615"/>
      <c r="AY1615"/>
      <c r="AZ1615"/>
      <c r="BA1615"/>
      <c r="BB1615"/>
      <c r="BC1615"/>
      <c r="BD1615"/>
      <c r="BE1615"/>
      <c r="BF1615"/>
      <c r="BG1615"/>
      <c r="BH1615"/>
      <c r="BI1615"/>
      <c r="BJ1615"/>
      <c r="BK1615"/>
      <c r="BL1615"/>
      <c r="BM1615"/>
      <c r="BN1615"/>
      <c r="BO1615"/>
      <c r="BP1615"/>
      <c r="BQ1615"/>
      <c r="BR1615"/>
    </row>
    <row r="1616" spans="33:70" x14ac:dyDescent="0.35">
      <c r="AG1616"/>
      <c r="AH1616"/>
      <c r="AI1616"/>
      <c r="AJ1616"/>
      <c r="AK1616"/>
      <c r="AL1616"/>
      <c r="AM1616"/>
      <c r="AN1616"/>
      <c r="AO1616"/>
      <c r="AP1616"/>
      <c r="AQ1616"/>
      <c r="AR1616"/>
      <c r="AS1616"/>
      <c r="AT1616"/>
      <c r="AU1616"/>
      <c r="AV1616"/>
      <c r="AW1616"/>
      <c r="AX1616"/>
      <c r="AY1616"/>
      <c r="AZ1616"/>
      <c r="BA1616"/>
      <c r="BB1616"/>
      <c r="BC1616"/>
      <c r="BD1616"/>
      <c r="BE1616"/>
      <c r="BF1616"/>
      <c r="BG1616"/>
      <c r="BH1616"/>
      <c r="BI1616"/>
      <c r="BJ1616"/>
      <c r="BK1616"/>
      <c r="BL1616"/>
      <c r="BM1616"/>
      <c r="BN1616"/>
      <c r="BO1616"/>
      <c r="BP1616"/>
      <c r="BQ1616"/>
      <c r="BR1616"/>
    </row>
    <row r="1617" spans="33:70" x14ac:dyDescent="0.35">
      <c r="AG1617"/>
      <c r="AH1617"/>
      <c r="AI1617"/>
      <c r="AJ1617"/>
      <c r="AK1617"/>
      <c r="AL1617"/>
      <c r="AM1617"/>
      <c r="AN1617"/>
      <c r="AO1617"/>
      <c r="AP1617"/>
      <c r="AQ1617"/>
      <c r="AR1617"/>
      <c r="AS1617"/>
      <c r="AT1617"/>
      <c r="AU1617"/>
      <c r="AV1617"/>
      <c r="AW1617"/>
      <c r="AX1617"/>
      <c r="AY1617"/>
      <c r="AZ1617"/>
      <c r="BA1617"/>
      <c r="BB1617"/>
      <c r="BC1617"/>
      <c r="BD1617"/>
      <c r="BE1617"/>
      <c r="BF1617"/>
      <c r="BG1617"/>
      <c r="BH1617"/>
      <c r="BI1617"/>
      <c r="BJ1617"/>
      <c r="BK1617"/>
      <c r="BL1617"/>
      <c r="BM1617"/>
      <c r="BN1617"/>
      <c r="BO1617"/>
      <c r="BP1617"/>
      <c r="BQ1617"/>
      <c r="BR1617"/>
    </row>
    <row r="1618" spans="33:70" x14ac:dyDescent="0.35">
      <c r="AG1618"/>
      <c r="AH1618"/>
      <c r="AI1618"/>
      <c r="AJ1618"/>
      <c r="AK1618"/>
      <c r="AL1618"/>
      <c r="AM1618"/>
      <c r="AN1618"/>
      <c r="AO1618"/>
      <c r="AP1618"/>
      <c r="AQ1618"/>
      <c r="AR1618"/>
      <c r="AS1618"/>
      <c r="AT1618"/>
      <c r="AU1618"/>
      <c r="AV1618"/>
      <c r="AW1618"/>
      <c r="AX1618"/>
      <c r="AY1618"/>
      <c r="AZ1618"/>
      <c r="BA1618"/>
      <c r="BB1618"/>
      <c r="BC1618"/>
      <c r="BD1618"/>
      <c r="BE1618"/>
      <c r="BF1618"/>
      <c r="BG1618"/>
      <c r="BH1618"/>
      <c r="BI1618"/>
      <c r="BJ1618"/>
      <c r="BK1618"/>
      <c r="BL1618"/>
      <c r="BM1618"/>
      <c r="BN1618"/>
      <c r="BO1618"/>
      <c r="BP1618"/>
      <c r="BQ1618"/>
      <c r="BR1618"/>
    </row>
    <row r="1619" spans="33:70" x14ac:dyDescent="0.35">
      <c r="AG1619"/>
      <c r="AH1619"/>
      <c r="AI1619"/>
      <c r="AJ1619"/>
      <c r="AK1619"/>
      <c r="AL1619"/>
      <c r="AM1619"/>
      <c r="AN1619"/>
      <c r="AO1619"/>
      <c r="AP1619"/>
      <c r="AQ1619"/>
      <c r="AR1619"/>
      <c r="AS1619"/>
      <c r="AT1619"/>
      <c r="AU1619"/>
      <c r="AV1619"/>
      <c r="AW1619"/>
      <c r="AX1619"/>
      <c r="AY1619"/>
      <c r="AZ1619"/>
      <c r="BA1619"/>
      <c r="BB1619"/>
      <c r="BC1619"/>
      <c r="BD1619"/>
      <c r="BE1619"/>
      <c r="BF1619"/>
      <c r="BG1619"/>
      <c r="BH1619"/>
      <c r="BI1619"/>
      <c r="BJ1619"/>
      <c r="BK1619"/>
      <c r="BL1619"/>
      <c r="BM1619"/>
      <c r="BN1619"/>
      <c r="BO1619"/>
      <c r="BP1619"/>
      <c r="BQ1619"/>
      <c r="BR1619"/>
    </row>
    <row r="1620" spans="33:70" x14ac:dyDescent="0.35">
      <c r="AG1620"/>
      <c r="AH1620"/>
      <c r="AI1620"/>
      <c r="AJ1620"/>
      <c r="AK1620"/>
      <c r="AL1620"/>
      <c r="AM1620"/>
      <c r="AN1620"/>
      <c r="AO1620"/>
      <c r="AP1620"/>
      <c r="AQ1620"/>
      <c r="AR1620"/>
      <c r="AS1620"/>
      <c r="AT1620"/>
      <c r="AU1620"/>
      <c r="AV1620"/>
      <c r="AW1620"/>
      <c r="AX1620"/>
      <c r="AY1620"/>
      <c r="AZ1620"/>
      <c r="BA1620"/>
      <c r="BB1620"/>
      <c r="BC1620"/>
      <c r="BD1620"/>
      <c r="BE1620"/>
      <c r="BF1620"/>
      <c r="BG1620"/>
      <c r="BH1620"/>
      <c r="BI1620"/>
      <c r="BJ1620"/>
      <c r="BK1620"/>
      <c r="BL1620"/>
      <c r="BM1620"/>
      <c r="BN1620"/>
      <c r="BO1620"/>
      <c r="BP1620"/>
      <c r="BQ1620"/>
      <c r="BR1620"/>
    </row>
    <row r="1621" spans="33:70" x14ac:dyDescent="0.35">
      <c r="AG1621"/>
      <c r="AH1621"/>
      <c r="AI1621"/>
      <c r="AJ1621"/>
      <c r="AK1621"/>
      <c r="AL1621"/>
      <c r="AM1621"/>
      <c r="AN1621"/>
      <c r="AO1621"/>
      <c r="AP1621"/>
      <c r="AQ1621"/>
      <c r="AR1621"/>
      <c r="AS1621"/>
      <c r="AT1621"/>
      <c r="AU1621"/>
      <c r="AV1621"/>
      <c r="AW1621"/>
      <c r="AX1621"/>
      <c r="AY1621"/>
      <c r="AZ1621"/>
      <c r="BA1621"/>
      <c r="BB1621"/>
      <c r="BC1621"/>
      <c r="BD1621"/>
      <c r="BE1621"/>
      <c r="BF1621"/>
      <c r="BG1621"/>
      <c r="BH1621"/>
      <c r="BI1621"/>
      <c r="BJ1621"/>
      <c r="BK1621"/>
      <c r="BL1621"/>
      <c r="BM1621"/>
      <c r="BN1621"/>
      <c r="BO1621"/>
      <c r="BP1621"/>
      <c r="BQ1621"/>
      <c r="BR1621"/>
    </row>
    <row r="1622" spans="33:70" x14ac:dyDescent="0.35">
      <c r="AG1622"/>
      <c r="AH1622"/>
      <c r="AI1622"/>
      <c r="AJ1622"/>
      <c r="AK1622"/>
      <c r="AL1622"/>
      <c r="AM1622"/>
      <c r="AN1622"/>
      <c r="AO1622"/>
      <c r="AP1622"/>
      <c r="AQ1622"/>
      <c r="AR1622"/>
      <c r="AS1622"/>
      <c r="AT1622"/>
      <c r="AU1622"/>
      <c r="AV1622"/>
      <c r="AW1622"/>
      <c r="AX1622"/>
      <c r="AY1622"/>
      <c r="AZ1622"/>
      <c r="BA1622"/>
      <c r="BB1622"/>
      <c r="BC1622"/>
      <c r="BD1622"/>
      <c r="BE1622"/>
      <c r="BF1622"/>
      <c r="BG1622"/>
      <c r="BH1622"/>
      <c r="BI1622"/>
      <c r="BJ1622"/>
      <c r="BK1622"/>
      <c r="BL1622"/>
      <c r="BM1622"/>
      <c r="BN1622"/>
      <c r="BO1622"/>
      <c r="BP1622"/>
      <c r="BQ1622"/>
      <c r="BR1622"/>
    </row>
    <row r="1623" spans="33:70" x14ac:dyDescent="0.35">
      <c r="AG1623"/>
      <c r="AH1623"/>
      <c r="AI1623"/>
      <c r="AJ1623"/>
      <c r="AK1623"/>
      <c r="AL1623"/>
      <c r="AM1623"/>
      <c r="AN1623"/>
      <c r="AO1623"/>
      <c r="AP1623"/>
      <c r="AQ1623"/>
      <c r="AR1623"/>
      <c r="AS1623"/>
      <c r="AT1623"/>
      <c r="AU1623"/>
      <c r="AV1623"/>
      <c r="AW1623"/>
      <c r="AX1623"/>
      <c r="AY1623"/>
      <c r="AZ1623"/>
      <c r="BA1623"/>
      <c r="BB1623"/>
      <c r="BC1623"/>
      <c r="BD1623"/>
      <c r="BE1623"/>
      <c r="BF1623"/>
      <c r="BG1623"/>
      <c r="BH1623"/>
      <c r="BI1623"/>
      <c r="BJ1623"/>
      <c r="BK1623"/>
      <c r="BL1623"/>
      <c r="BM1623"/>
      <c r="BN1623"/>
      <c r="BO1623"/>
      <c r="BP1623"/>
      <c r="BQ1623"/>
      <c r="BR1623"/>
    </row>
    <row r="1624" spans="33:70" x14ac:dyDescent="0.35">
      <c r="AG1624"/>
      <c r="AH1624"/>
      <c r="AI1624"/>
      <c r="AJ1624"/>
      <c r="AK1624"/>
      <c r="AL1624"/>
      <c r="AM1624"/>
      <c r="AN1624"/>
      <c r="AO1624"/>
      <c r="AP1624"/>
      <c r="AQ1624"/>
      <c r="AR1624"/>
      <c r="AS1624"/>
      <c r="AT1624"/>
      <c r="AU1624"/>
      <c r="AV1624"/>
      <c r="AW1624"/>
      <c r="AX1624"/>
      <c r="AY1624"/>
      <c r="AZ1624"/>
      <c r="BA1624"/>
      <c r="BB1624"/>
      <c r="BC1624"/>
      <c r="BD1624"/>
      <c r="BE1624"/>
      <c r="BF1624"/>
      <c r="BG1624"/>
      <c r="BH1624"/>
      <c r="BI1624"/>
      <c r="BJ1624"/>
      <c r="BK1624"/>
      <c r="BL1624"/>
      <c r="BM1624"/>
      <c r="BN1624"/>
      <c r="BO1624"/>
      <c r="BP1624"/>
      <c r="BQ1624"/>
      <c r="BR1624"/>
    </row>
    <row r="1625" spans="33:70" x14ac:dyDescent="0.35">
      <c r="AG1625"/>
      <c r="AH1625"/>
      <c r="AI1625"/>
      <c r="AJ1625"/>
      <c r="AK1625"/>
      <c r="AL1625"/>
      <c r="AM1625"/>
      <c r="AN1625"/>
      <c r="AO1625"/>
      <c r="AP1625"/>
      <c r="AQ1625"/>
      <c r="AR1625"/>
      <c r="AS1625"/>
      <c r="AT1625"/>
      <c r="AU1625"/>
      <c r="AV1625"/>
      <c r="AW1625"/>
      <c r="AX1625"/>
      <c r="AY1625"/>
      <c r="AZ1625"/>
      <c r="BA1625"/>
      <c r="BB1625"/>
      <c r="BC1625"/>
      <c r="BD1625"/>
      <c r="BE1625"/>
      <c r="BF1625"/>
      <c r="BG1625"/>
      <c r="BH1625"/>
      <c r="BI1625"/>
      <c r="BJ1625"/>
      <c r="BK1625"/>
      <c r="BL1625"/>
      <c r="BM1625"/>
      <c r="BN1625"/>
      <c r="BO1625"/>
      <c r="BP1625"/>
      <c r="BQ1625"/>
      <c r="BR1625"/>
    </row>
    <row r="1626" spans="33:70" x14ac:dyDescent="0.35">
      <c r="AG1626"/>
      <c r="AH1626"/>
      <c r="AI1626"/>
      <c r="AJ1626"/>
      <c r="AK1626"/>
      <c r="AL1626"/>
      <c r="AM1626"/>
      <c r="AN1626"/>
      <c r="AO1626"/>
      <c r="AP1626"/>
      <c r="AQ1626"/>
      <c r="AR1626"/>
      <c r="AS1626"/>
      <c r="AT1626"/>
      <c r="AU1626"/>
      <c r="AV1626"/>
      <c r="AW1626"/>
      <c r="AX1626"/>
      <c r="AY1626"/>
      <c r="AZ1626"/>
      <c r="BA1626"/>
      <c r="BB1626"/>
      <c r="BC1626"/>
      <c r="BD1626"/>
      <c r="BE1626"/>
      <c r="BF1626"/>
      <c r="BG1626"/>
      <c r="BH1626"/>
      <c r="BI1626"/>
      <c r="BJ1626"/>
      <c r="BK1626"/>
      <c r="BL1626"/>
      <c r="BM1626"/>
      <c r="BN1626"/>
      <c r="BO1626"/>
      <c r="BP1626"/>
      <c r="BQ1626"/>
      <c r="BR1626"/>
    </row>
    <row r="1627" spans="33:70" x14ac:dyDescent="0.35"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</row>
    <row r="1628" spans="33:70" x14ac:dyDescent="0.35">
      <c r="AG1628"/>
      <c r="AH1628"/>
      <c r="AI1628"/>
      <c r="AJ1628"/>
      <c r="AK1628"/>
      <c r="AL1628"/>
      <c r="AM1628"/>
      <c r="AN1628"/>
      <c r="AO1628"/>
      <c r="AP1628"/>
      <c r="AQ1628"/>
      <c r="AR1628"/>
      <c r="AS1628"/>
      <c r="AT1628"/>
      <c r="AU1628"/>
      <c r="AV1628"/>
      <c r="AW1628"/>
      <c r="AX1628"/>
      <c r="AY1628"/>
      <c r="AZ1628"/>
      <c r="BA1628"/>
      <c r="BB1628"/>
      <c r="BC1628"/>
      <c r="BD1628"/>
      <c r="BE1628"/>
      <c r="BF1628"/>
      <c r="BG1628"/>
      <c r="BH1628"/>
      <c r="BI1628"/>
      <c r="BJ1628"/>
      <c r="BK1628"/>
      <c r="BL1628"/>
      <c r="BM1628"/>
      <c r="BN1628"/>
      <c r="BO1628"/>
      <c r="BP1628"/>
      <c r="BQ1628"/>
      <c r="BR1628"/>
    </row>
    <row r="1629" spans="33:70" x14ac:dyDescent="0.35">
      <c r="AG1629"/>
      <c r="AH1629"/>
      <c r="AI1629"/>
      <c r="AJ1629"/>
      <c r="AK1629"/>
      <c r="AL1629"/>
      <c r="AM1629"/>
      <c r="AN1629"/>
      <c r="AO1629"/>
      <c r="AP1629"/>
      <c r="AQ1629"/>
      <c r="AR1629"/>
      <c r="AS1629"/>
      <c r="AT1629"/>
      <c r="AU1629"/>
      <c r="AV1629"/>
      <c r="AW1629"/>
      <c r="AX1629"/>
      <c r="AY1629"/>
      <c r="AZ1629"/>
      <c r="BA1629"/>
      <c r="BB1629"/>
      <c r="BC1629"/>
      <c r="BD1629"/>
      <c r="BE1629"/>
      <c r="BF1629"/>
      <c r="BG1629"/>
      <c r="BH1629"/>
      <c r="BI1629"/>
      <c r="BJ1629"/>
      <c r="BK1629"/>
      <c r="BL1629"/>
      <c r="BM1629"/>
      <c r="BN1629"/>
      <c r="BO1629"/>
      <c r="BP1629"/>
      <c r="BQ1629"/>
      <c r="BR1629"/>
    </row>
    <row r="1630" spans="33:70" x14ac:dyDescent="0.35">
      <c r="AG1630"/>
      <c r="AH1630"/>
      <c r="AI1630"/>
      <c r="AJ1630"/>
      <c r="AK1630"/>
      <c r="AL1630"/>
      <c r="AM1630"/>
      <c r="AN1630"/>
      <c r="AO1630"/>
      <c r="AP1630"/>
      <c r="AQ1630"/>
      <c r="AR1630"/>
      <c r="AS1630"/>
      <c r="AT1630"/>
      <c r="AU1630"/>
      <c r="AV1630"/>
      <c r="AW1630"/>
      <c r="AX1630"/>
      <c r="AY1630"/>
      <c r="AZ1630"/>
      <c r="BA1630"/>
      <c r="BB1630"/>
      <c r="BC1630"/>
      <c r="BD1630"/>
      <c r="BE1630"/>
      <c r="BF1630"/>
      <c r="BG1630"/>
      <c r="BH1630"/>
      <c r="BI1630"/>
      <c r="BJ1630"/>
      <c r="BK1630"/>
      <c r="BL1630"/>
      <c r="BM1630"/>
      <c r="BN1630"/>
      <c r="BO1630"/>
      <c r="BP1630"/>
      <c r="BQ1630"/>
      <c r="BR1630"/>
    </row>
    <row r="1631" spans="33:70" x14ac:dyDescent="0.35">
      <c r="AG1631"/>
      <c r="AH1631"/>
      <c r="AI1631"/>
      <c r="AJ1631"/>
      <c r="AK1631"/>
      <c r="AL1631"/>
      <c r="AM1631"/>
      <c r="AN1631"/>
      <c r="AO1631"/>
      <c r="AP1631"/>
      <c r="AQ1631"/>
      <c r="AR1631"/>
      <c r="AS1631"/>
      <c r="AT1631"/>
      <c r="AU1631"/>
      <c r="AV1631"/>
      <c r="AW1631"/>
      <c r="AX1631"/>
      <c r="AY1631"/>
      <c r="AZ1631"/>
      <c r="BA1631"/>
      <c r="BB1631"/>
      <c r="BC1631"/>
      <c r="BD1631"/>
      <c r="BE1631"/>
      <c r="BF1631"/>
      <c r="BG1631"/>
      <c r="BH1631"/>
      <c r="BI1631"/>
      <c r="BJ1631"/>
      <c r="BK1631"/>
      <c r="BL1631"/>
      <c r="BM1631"/>
      <c r="BN1631"/>
      <c r="BO1631"/>
      <c r="BP1631"/>
      <c r="BQ1631"/>
      <c r="BR1631"/>
    </row>
    <row r="1632" spans="33:70" x14ac:dyDescent="0.35">
      <c r="AG1632"/>
      <c r="AH1632"/>
      <c r="AI1632"/>
      <c r="AJ1632"/>
      <c r="AK1632"/>
      <c r="AL1632"/>
      <c r="AM1632"/>
      <c r="AN1632"/>
      <c r="AO1632"/>
      <c r="AP1632"/>
      <c r="AQ1632"/>
      <c r="AR1632"/>
      <c r="AS1632"/>
      <c r="AT1632"/>
      <c r="AU1632"/>
      <c r="AV1632"/>
      <c r="AW1632"/>
      <c r="AX1632"/>
      <c r="AY1632"/>
      <c r="AZ1632"/>
      <c r="BA1632"/>
      <c r="BB1632"/>
      <c r="BC1632"/>
      <c r="BD1632"/>
      <c r="BE1632"/>
      <c r="BF1632"/>
      <c r="BG1632"/>
      <c r="BH1632"/>
      <c r="BI1632"/>
      <c r="BJ1632"/>
      <c r="BK1632"/>
      <c r="BL1632"/>
      <c r="BM1632"/>
      <c r="BN1632"/>
      <c r="BO1632"/>
      <c r="BP1632"/>
      <c r="BQ1632"/>
      <c r="BR1632"/>
    </row>
    <row r="1633" spans="33:70" x14ac:dyDescent="0.35">
      <c r="AG1633"/>
      <c r="AH1633"/>
      <c r="AI1633"/>
      <c r="AJ1633"/>
      <c r="AK1633"/>
      <c r="AL1633"/>
      <c r="AM1633"/>
      <c r="AN1633"/>
      <c r="AO1633"/>
      <c r="AP1633"/>
      <c r="AQ1633"/>
      <c r="AR1633"/>
      <c r="AS1633"/>
      <c r="AT1633"/>
      <c r="AU1633"/>
      <c r="AV1633"/>
      <c r="AW1633"/>
      <c r="AX1633"/>
      <c r="AY1633"/>
      <c r="AZ1633"/>
      <c r="BA1633"/>
      <c r="BB1633"/>
      <c r="BC1633"/>
      <c r="BD1633"/>
      <c r="BE1633"/>
      <c r="BF1633"/>
      <c r="BG1633"/>
      <c r="BH1633"/>
      <c r="BI1633"/>
      <c r="BJ1633"/>
      <c r="BK1633"/>
      <c r="BL1633"/>
      <c r="BM1633"/>
      <c r="BN1633"/>
      <c r="BO1633"/>
      <c r="BP1633"/>
      <c r="BQ1633"/>
      <c r="BR1633"/>
    </row>
    <row r="1634" spans="33:70" x14ac:dyDescent="0.35"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</row>
    <row r="1635" spans="33:70" x14ac:dyDescent="0.35">
      <c r="AG1635"/>
      <c r="AH1635"/>
      <c r="AI1635"/>
      <c r="AJ1635"/>
      <c r="AK1635"/>
      <c r="AL1635"/>
      <c r="AM1635"/>
      <c r="AN1635"/>
      <c r="AO1635"/>
      <c r="AP1635"/>
      <c r="AQ1635"/>
      <c r="AR1635"/>
      <c r="AS1635"/>
      <c r="AT1635"/>
      <c r="AU1635"/>
      <c r="AV1635"/>
      <c r="AW1635"/>
      <c r="AX1635"/>
      <c r="AY1635"/>
      <c r="AZ1635"/>
      <c r="BA1635"/>
      <c r="BB1635"/>
      <c r="BC1635"/>
      <c r="BD1635"/>
      <c r="BE1635"/>
      <c r="BF1635"/>
      <c r="BG1635"/>
      <c r="BH1635"/>
      <c r="BI1635"/>
      <c r="BJ1635"/>
      <c r="BK1635"/>
      <c r="BL1635"/>
      <c r="BM1635"/>
      <c r="BN1635"/>
      <c r="BO1635"/>
      <c r="BP1635"/>
      <c r="BQ1635"/>
      <c r="BR1635"/>
    </row>
    <row r="1636" spans="33:70" x14ac:dyDescent="0.35">
      <c r="AG1636"/>
      <c r="AH1636"/>
      <c r="AI1636"/>
      <c r="AJ1636"/>
      <c r="AK1636"/>
      <c r="AL1636"/>
      <c r="AM1636"/>
      <c r="AN1636"/>
      <c r="AO1636"/>
      <c r="AP1636"/>
      <c r="AQ1636"/>
      <c r="AR1636"/>
      <c r="AS1636"/>
      <c r="AT1636"/>
      <c r="AU1636"/>
      <c r="AV1636"/>
      <c r="AW1636"/>
      <c r="AX1636"/>
      <c r="AY1636"/>
      <c r="AZ1636"/>
      <c r="BA1636"/>
      <c r="BB1636"/>
      <c r="BC1636"/>
      <c r="BD1636"/>
      <c r="BE1636"/>
      <c r="BF1636"/>
      <c r="BG1636"/>
      <c r="BH1636"/>
      <c r="BI1636"/>
      <c r="BJ1636"/>
      <c r="BK1636"/>
      <c r="BL1636"/>
      <c r="BM1636"/>
      <c r="BN1636"/>
      <c r="BO1636"/>
      <c r="BP1636"/>
      <c r="BQ1636"/>
      <c r="BR1636"/>
    </row>
    <row r="1637" spans="33:70" x14ac:dyDescent="0.35">
      <c r="AG1637"/>
      <c r="AH1637"/>
      <c r="AI1637"/>
      <c r="AJ1637"/>
      <c r="AK1637"/>
      <c r="AL1637"/>
      <c r="AM1637"/>
      <c r="AN1637"/>
      <c r="AO1637"/>
      <c r="AP1637"/>
      <c r="AQ1637"/>
      <c r="AR1637"/>
      <c r="AS1637"/>
      <c r="AT1637"/>
      <c r="AU1637"/>
      <c r="AV1637"/>
      <c r="AW1637"/>
      <c r="AX1637"/>
      <c r="AY1637"/>
      <c r="AZ1637"/>
      <c r="BA1637"/>
      <c r="BB1637"/>
      <c r="BC1637"/>
      <c r="BD1637"/>
      <c r="BE1637"/>
      <c r="BF1637"/>
      <c r="BG1637"/>
      <c r="BH1637"/>
      <c r="BI1637"/>
      <c r="BJ1637"/>
      <c r="BK1637"/>
      <c r="BL1637"/>
      <c r="BM1637"/>
      <c r="BN1637"/>
      <c r="BO1637"/>
      <c r="BP1637"/>
      <c r="BQ1637"/>
      <c r="BR1637"/>
    </row>
    <row r="1638" spans="33:70" x14ac:dyDescent="0.35">
      <c r="AG1638"/>
      <c r="AH1638"/>
      <c r="AI1638"/>
      <c r="AJ1638"/>
      <c r="AK1638"/>
      <c r="AL1638"/>
      <c r="AM1638"/>
      <c r="AN1638"/>
      <c r="AO1638"/>
      <c r="AP1638"/>
      <c r="AQ1638"/>
      <c r="AR1638"/>
      <c r="AS1638"/>
      <c r="AT1638"/>
      <c r="AU1638"/>
      <c r="AV1638"/>
      <c r="AW1638"/>
      <c r="AX1638"/>
      <c r="AY1638"/>
      <c r="AZ1638"/>
      <c r="BA1638"/>
      <c r="BB1638"/>
      <c r="BC1638"/>
      <c r="BD1638"/>
      <c r="BE1638"/>
      <c r="BF1638"/>
      <c r="BG1638"/>
      <c r="BH1638"/>
      <c r="BI1638"/>
      <c r="BJ1638"/>
      <c r="BK1638"/>
      <c r="BL1638"/>
      <c r="BM1638"/>
      <c r="BN1638"/>
      <c r="BO1638"/>
      <c r="BP1638"/>
      <c r="BQ1638"/>
      <c r="BR1638"/>
    </row>
    <row r="1639" spans="33:70" x14ac:dyDescent="0.35">
      <c r="AG1639"/>
      <c r="AH1639"/>
      <c r="AI1639"/>
      <c r="AJ1639"/>
      <c r="AK1639"/>
      <c r="AL1639"/>
      <c r="AM1639"/>
      <c r="AN1639"/>
      <c r="AO1639"/>
      <c r="AP1639"/>
      <c r="AQ1639"/>
      <c r="AR1639"/>
      <c r="AS1639"/>
      <c r="AT1639"/>
      <c r="AU1639"/>
      <c r="AV1639"/>
      <c r="AW1639"/>
      <c r="AX1639"/>
      <c r="AY1639"/>
      <c r="AZ1639"/>
      <c r="BA1639"/>
      <c r="BB1639"/>
      <c r="BC1639"/>
      <c r="BD1639"/>
      <c r="BE1639"/>
      <c r="BF1639"/>
      <c r="BG1639"/>
      <c r="BH1639"/>
      <c r="BI1639"/>
      <c r="BJ1639"/>
      <c r="BK1639"/>
      <c r="BL1639"/>
      <c r="BM1639"/>
      <c r="BN1639"/>
      <c r="BO1639"/>
      <c r="BP1639"/>
      <c r="BQ1639"/>
      <c r="BR1639"/>
    </row>
    <row r="1640" spans="33:70" x14ac:dyDescent="0.35">
      <c r="AG1640"/>
      <c r="AH1640"/>
      <c r="AI1640"/>
      <c r="AJ1640"/>
      <c r="AK1640"/>
      <c r="AL1640"/>
      <c r="AM1640"/>
      <c r="AN1640"/>
      <c r="AO1640"/>
      <c r="AP1640"/>
      <c r="AQ1640"/>
      <c r="AR1640"/>
      <c r="AS1640"/>
      <c r="AT1640"/>
      <c r="AU1640"/>
      <c r="AV1640"/>
      <c r="AW1640"/>
      <c r="AX1640"/>
      <c r="AY1640"/>
      <c r="AZ1640"/>
      <c r="BA1640"/>
      <c r="BB1640"/>
      <c r="BC1640"/>
      <c r="BD1640"/>
      <c r="BE1640"/>
      <c r="BF1640"/>
      <c r="BG1640"/>
      <c r="BH1640"/>
      <c r="BI1640"/>
      <c r="BJ1640"/>
      <c r="BK1640"/>
      <c r="BL1640"/>
      <c r="BM1640"/>
      <c r="BN1640"/>
      <c r="BO1640"/>
      <c r="BP1640"/>
      <c r="BQ1640"/>
      <c r="BR1640"/>
    </row>
    <row r="1641" spans="33:70" x14ac:dyDescent="0.35">
      <c r="AG1641"/>
      <c r="AH1641"/>
      <c r="AI1641"/>
      <c r="AJ1641"/>
      <c r="AK1641"/>
      <c r="AL1641"/>
      <c r="AM1641"/>
      <c r="AN1641"/>
      <c r="AO1641"/>
      <c r="AP1641"/>
      <c r="AQ1641"/>
      <c r="AR1641"/>
      <c r="AS1641"/>
      <c r="AT1641"/>
      <c r="AU1641"/>
      <c r="AV1641"/>
      <c r="AW1641"/>
      <c r="AX1641"/>
      <c r="AY1641"/>
      <c r="AZ1641"/>
      <c r="BA1641"/>
      <c r="BB1641"/>
      <c r="BC1641"/>
      <c r="BD1641"/>
      <c r="BE1641"/>
      <c r="BF1641"/>
      <c r="BG1641"/>
      <c r="BH1641"/>
      <c r="BI1641"/>
      <c r="BJ1641"/>
      <c r="BK1641"/>
      <c r="BL1641"/>
      <c r="BM1641"/>
      <c r="BN1641"/>
      <c r="BO1641"/>
      <c r="BP1641"/>
      <c r="BQ1641"/>
      <c r="BR1641"/>
    </row>
    <row r="1642" spans="33:70" x14ac:dyDescent="0.35">
      <c r="AG1642"/>
      <c r="AH1642"/>
      <c r="AI1642"/>
      <c r="AJ1642"/>
      <c r="AK1642"/>
      <c r="AL1642"/>
      <c r="AM1642"/>
      <c r="AN1642"/>
      <c r="AO1642"/>
      <c r="AP1642"/>
      <c r="AQ1642"/>
      <c r="AR1642"/>
      <c r="AS1642"/>
      <c r="AT1642"/>
      <c r="AU1642"/>
      <c r="AV1642"/>
      <c r="AW1642"/>
      <c r="AX1642"/>
      <c r="AY1642"/>
      <c r="AZ1642"/>
      <c r="BA1642"/>
      <c r="BB1642"/>
      <c r="BC1642"/>
      <c r="BD1642"/>
      <c r="BE1642"/>
      <c r="BF1642"/>
      <c r="BG1642"/>
      <c r="BH1642"/>
      <c r="BI1642"/>
      <c r="BJ1642"/>
      <c r="BK1642"/>
      <c r="BL1642"/>
      <c r="BM1642"/>
      <c r="BN1642"/>
      <c r="BO1642"/>
      <c r="BP1642"/>
      <c r="BQ1642"/>
      <c r="BR1642"/>
    </row>
    <row r="1643" spans="33:70" x14ac:dyDescent="0.35">
      <c r="AG1643"/>
      <c r="AH1643"/>
      <c r="AI1643"/>
      <c r="AJ1643"/>
      <c r="AK1643"/>
      <c r="AL1643"/>
      <c r="AM1643"/>
      <c r="AN1643"/>
      <c r="AO1643"/>
      <c r="AP1643"/>
      <c r="AQ1643"/>
      <c r="AR1643"/>
      <c r="AS1643"/>
      <c r="AT1643"/>
      <c r="AU1643"/>
      <c r="AV1643"/>
      <c r="AW1643"/>
      <c r="AX1643"/>
      <c r="AY1643"/>
      <c r="AZ1643"/>
      <c r="BA1643"/>
      <c r="BB1643"/>
      <c r="BC1643"/>
      <c r="BD1643"/>
      <c r="BE1643"/>
      <c r="BF1643"/>
      <c r="BG1643"/>
      <c r="BH1643"/>
      <c r="BI1643"/>
      <c r="BJ1643"/>
      <c r="BK1643"/>
      <c r="BL1643"/>
      <c r="BM1643"/>
      <c r="BN1643"/>
      <c r="BO1643"/>
      <c r="BP1643"/>
      <c r="BQ1643"/>
      <c r="BR1643"/>
    </row>
    <row r="1644" spans="33:70" x14ac:dyDescent="0.35">
      <c r="AG1644"/>
      <c r="AH1644"/>
      <c r="AI1644"/>
      <c r="AJ1644"/>
      <c r="AK1644"/>
      <c r="AL1644"/>
      <c r="AM1644"/>
      <c r="AN1644"/>
      <c r="AO1644"/>
      <c r="AP1644"/>
      <c r="AQ1644"/>
      <c r="AR1644"/>
      <c r="AS1644"/>
      <c r="AT1644"/>
      <c r="AU1644"/>
      <c r="AV1644"/>
      <c r="AW1644"/>
      <c r="AX1644"/>
      <c r="AY1644"/>
      <c r="AZ1644"/>
      <c r="BA1644"/>
      <c r="BB1644"/>
      <c r="BC1644"/>
      <c r="BD1644"/>
      <c r="BE1644"/>
      <c r="BF1644"/>
      <c r="BG1644"/>
      <c r="BH1644"/>
      <c r="BI1644"/>
      <c r="BJ1644"/>
      <c r="BK1644"/>
      <c r="BL1644"/>
      <c r="BM1644"/>
      <c r="BN1644"/>
      <c r="BO1644"/>
      <c r="BP1644"/>
      <c r="BQ1644"/>
      <c r="BR1644"/>
    </row>
    <row r="1645" spans="33:70" x14ac:dyDescent="0.35">
      <c r="AG1645"/>
      <c r="AH1645"/>
      <c r="AI1645"/>
      <c r="AJ1645"/>
      <c r="AK1645"/>
      <c r="AL1645"/>
      <c r="AM1645"/>
      <c r="AN1645"/>
      <c r="AO1645"/>
      <c r="AP1645"/>
      <c r="AQ1645"/>
      <c r="AR1645"/>
      <c r="AS1645"/>
      <c r="AT1645"/>
      <c r="AU1645"/>
      <c r="AV1645"/>
      <c r="AW1645"/>
      <c r="AX1645"/>
      <c r="AY1645"/>
      <c r="AZ1645"/>
      <c r="BA1645"/>
      <c r="BB1645"/>
      <c r="BC1645"/>
      <c r="BD1645"/>
      <c r="BE1645"/>
      <c r="BF1645"/>
      <c r="BG1645"/>
      <c r="BH1645"/>
      <c r="BI1645"/>
      <c r="BJ1645"/>
      <c r="BK1645"/>
      <c r="BL1645"/>
      <c r="BM1645"/>
      <c r="BN1645"/>
      <c r="BO1645"/>
      <c r="BP1645"/>
      <c r="BQ1645"/>
      <c r="BR1645"/>
    </row>
    <row r="1646" spans="33:70" x14ac:dyDescent="0.35">
      <c r="AG1646"/>
      <c r="AH1646"/>
      <c r="AI1646"/>
      <c r="AJ1646"/>
      <c r="AK1646"/>
      <c r="AL1646"/>
      <c r="AM1646"/>
      <c r="AN1646"/>
      <c r="AO1646"/>
      <c r="AP1646"/>
      <c r="AQ1646"/>
      <c r="AR1646"/>
      <c r="AS1646"/>
      <c r="AT1646"/>
      <c r="AU1646"/>
      <c r="AV1646"/>
      <c r="AW1646"/>
      <c r="AX1646"/>
      <c r="AY1646"/>
      <c r="AZ1646"/>
      <c r="BA1646"/>
      <c r="BB1646"/>
      <c r="BC1646"/>
      <c r="BD1646"/>
      <c r="BE1646"/>
      <c r="BF1646"/>
      <c r="BG1646"/>
      <c r="BH1646"/>
      <c r="BI1646"/>
      <c r="BJ1646"/>
      <c r="BK1646"/>
      <c r="BL1646"/>
      <c r="BM1646"/>
      <c r="BN1646"/>
      <c r="BO1646"/>
      <c r="BP1646"/>
      <c r="BQ1646"/>
      <c r="BR1646"/>
    </row>
    <row r="1647" spans="33:70" x14ac:dyDescent="0.35">
      <c r="AG1647"/>
      <c r="AH1647"/>
      <c r="AI1647"/>
      <c r="AJ1647"/>
      <c r="AK1647"/>
      <c r="AL1647"/>
      <c r="AM1647"/>
      <c r="AN1647"/>
      <c r="AO1647"/>
      <c r="AP1647"/>
      <c r="AQ1647"/>
      <c r="AR1647"/>
      <c r="AS1647"/>
      <c r="AT1647"/>
      <c r="AU1647"/>
      <c r="AV1647"/>
      <c r="AW1647"/>
      <c r="AX1647"/>
      <c r="AY1647"/>
      <c r="AZ1647"/>
      <c r="BA1647"/>
      <c r="BB1647"/>
      <c r="BC1647"/>
      <c r="BD1647"/>
      <c r="BE1647"/>
      <c r="BF1647"/>
      <c r="BG1647"/>
      <c r="BH1647"/>
      <c r="BI1647"/>
      <c r="BJ1647"/>
      <c r="BK1647"/>
      <c r="BL1647"/>
      <c r="BM1647"/>
      <c r="BN1647"/>
      <c r="BO1647"/>
      <c r="BP1647"/>
      <c r="BQ1647"/>
      <c r="BR1647"/>
    </row>
    <row r="1648" spans="33:70" x14ac:dyDescent="0.35">
      <c r="AG1648"/>
      <c r="AH1648"/>
      <c r="AI1648"/>
      <c r="AJ1648"/>
      <c r="AK1648"/>
      <c r="AL1648"/>
      <c r="AM1648"/>
      <c r="AN1648"/>
      <c r="AO1648"/>
      <c r="AP1648"/>
      <c r="AQ1648"/>
      <c r="AR1648"/>
      <c r="AS1648"/>
      <c r="AT1648"/>
      <c r="AU1648"/>
      <c r="AV1648"/>
      <c r="AW1648"/>
      <c r="AX1648"/>
      <c r="AY1648"/>
      <c r="AZ1648"/>
      <c r="BA1648"/>
      <c r="BB1648"/>
      <c r="BC1648"/>
      <c r="BD1648"/>
      <c r="BE1648"/>
      <c r="BF1648"/>
      <c r="BG1648"/>
      <c r="BH1648"/>
      <c r="BI1648"/>
      <c r="BJ1648"/>
      <c r="BK1648"/>
      <c r="BL1648"/>
      <c r="BM1648"/>
      <c r="BN1648"/>
      <c r="BO1648"/>
      <c r="BP1648"/>
      <c r="BQ1648"/>
      <c r="BR1648"/>
    </row>
    <row r="1649" spans="33:70" x14ac:dyDescent="0.35">
      <c r="AG1649"/>
      <c r="AH1649"/>
      <c r="AI1649"/>
      <c r="AJ1649"/>
      <c r="AK1649"/>
      <c r="AL1649"/>
      <c r="AM1649"/>
      <c r="AN1649"/>
      <c r="AO1649"/>
      <c r="AP1649"/>
      <c r="AQ1649"/>
      <c r="AR1649"/>
      <c r="AS1649"/>
      <c r="AT1649"/>
      <c r="AU1649"/>
      <c r="AV1649"/>
      <c r="AW1649"/>
      <c r="AX1649"/>
      <c r="AY1649"/>
      <c r="AZ1649"/>
      <c r="BA1649"/>
      <c r="BB1649"/>
      <c r="BC1649"/>
      <c r="BD1649"/>
      <c r="BE1649"/>
      <c r="BF1649"/>
      <c r="BG1649"/>
      <c r="BH1649"/>
      <c r="BI1649"/>
      <c r="BJ1649"/>
      <c r="BK1649"/>
      <c r="BL1649"/>
      <c r="BM1649"/>
      <c r="BN1649"/>
      <c r="BO1649"/>
      <c r="BP1649"/>
      <c r="BQ1649"/>
      <c r="BR1649"/>
    </row>
    <row r="1650" spans="33:70" x14ac:dyDescent="0.35"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</row>
    <row r="1651" spans="33:70" x14ac:dyDescent="0.35">
      <c r="AG1651"/>
      <c r="AH1651"/>
      <c r="AI1651"/>
      <c r="AJ1651"/>
      <c r="AK1651"/>
      <c r="AL1651"/>
      <c r="AM1651"/>
      <c r="AN1651"/>
      <c r="AO1651"/>
      <c r="AP1651"/>
      <c r="AQ1651"/>
      <c r="AR1651"/>
      <c r="AS1651"/>
      <c r="AT1651"/>
      <c r="AU1651"/>
      <c r="AV1651"/>
      <c r="AW1651"/>
      <c r="AX1651"/>
      <c r="AY1651"/>
      <c r="AZ1651"/>
      <c r="BA1651"/>
      <c r="BB1651"/>
      <c r="BC1651"/>
      <c r="BD1651"/>
      <c r="BE1651"/>
      <c r="BF1651"/>
      <c r="BG1651"/>
      <c r="BH1651"/>
      <c r="BI1651"/>
      <c r="BJ1651"/>
      <c r="BK1651"/>
      <c r="BL1651"/>
      <c r="BM1651"/>
      <c r="BN1651"/>
      <c r="BO1651"/>
      <c r="BP1651"/>
      <c r="BQ1651"/>
      <c r="BR1651"/>
    </row>
    <row r="1652" spans="33:70" x14ac:dyDescent="0.35"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</row>
    <row r="1653" spans="33:70" x14ac:dyDescent="0.35">
      <c r="AG1653"/>
      <c r="AH1653"/>
      <c r="AI1653"/>
      <c r="AJ1653"/>
      <c r="AK1653"/>
      <c r="AL1653"/>
      <c r="AM1653"/>
      <c r="AN1653"/>
      <c r="AO1653"/>
      <c r="AP1653"/>
      <c r="AQ1653"/>
      <c r="AR1653"/>
      <c r="AS1653"/>
      <c r="AT1653"/>
      <c r="AU1653"/>
      <c r="AV1653"/>
      <c r="AW1653"/>
      <c r="AX1653"/>
      <c r="AY1653"/>
      <c r="AZ1653"/>
      <c r="BA1653"/>
      <c r="BB1653"/>
      <c r="BC1653"/>
      <c r="BD1653"/>
      <c r="BE1653"/>
      <c r="BF1653"/>
      <c r="BG1653"/>
      <c r="BH1653"/>
      <c r="BI1653"/>
      <c r="BJ1653"/>
      <c r="BK1653"/>
      <c r="BL1653"/>
      <c r="BM1653"/>
      <c r="BN1653"/>
      <c r="BO1653"/>
      <c r="BP1653"/>
      <c r="BQ1653"/>
      <c r="BR1653"/>
    </row>
    <row r="1654" spans="33:70" x14ac:dyDescent="0.35"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</row>
    <row r="1655" spans="33:70" x14ac:dyDescent="0.35">
      <c r="AG1655"/>
      <c r="AH1655"/>
      <c r="AI1655"/>
      <c r="AJ1655"/>
      <c r="AK1655"/>
      <c r="AL1655"/>
      <c r="AM1655"/>
      <c r="AN1655"/>
      <c r="AO1655"/>
      <c r="AP1655"/>
      <c r="AQ1655"/>
      <c r="AR1655"/>
      <c r="AS1655"/>
      <c r="AT1655"/>
      <c r="AU1655"/>
      <c r="AV1655"/>
      <c r="AW1655"/>
      <c r="AX1655"/>
      <c r="AY1655"/>
      <c r="AZ1655"/>
      <c r="BA1655"/>
      <c r="BB1655"/>
      <c r="BC1655"/>
      <c r="BD1655"/>
      <c r="BE1655"/>
      <c r="BF1655"/>
      <c r="BG1655"/>
      <c r="BH1655"/>
      <c r="BI1655"/>
      <c r="BJ1655"/>
      <c r="BK1655"/>
      <c r="BL1655"/>
      <c r="BM1655"/>
      <c r="BN1655"/>
      <c r="BO1655"/>
      <c r="BP1655"/>
      <c r="BQ1655"/>
      <c r="BR1655"/>
    </row>
    <row r="1656" spans="33:70" x14ac:dyDescent="0.35"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</row>
    <row r="1657" spans="33:70" x14ac:dyDescent="0.35">
      <c r="AG1657"/>
      <c r="AH1657"/>
      <c r="AI1657"/>
      <c r="AJ1657"/>
      <c r="AK1657"/>
      <c r="AL1657"/>
      <c r="AM1657"/>
      <c r="AN1657"/>
      <c r="AO1657"/>
      <c r="AP1657"/>
      <c r="AQ1657"/>
      <c r="AR1657"/>
      <c r="AS1657"/>
      <c r="AT1657"/>
      <c r="AU1657"/>
      <c r="AV1657"/>
      <c r="AW1657"/>
      <c r="AX1657"/>
      <c r="AY1657"/>
      <c r="AZ1657"/>
      <c r="BA1657"/>
      <c r="BB1657"/>
      <c r="BC1657"/>
      <c r="BD1657"/>
      <c r="BE1657"/>
      <c r="BF1657"/>
      <c r="BG1657"/>
      <c r="BH1657"/>
      <c r="BI1657"/>
      <c r="BJ1657"/>
      <c r="BK1657"/>
      <c r="BL1657"/>
      <c r="BM1657"/>
      <c r="BN1657"/>
      <c r="BO1657"/>
      <c r="BP1657"/>
      <c r="BQ1657"/>
      <c r="BR1657"/>
    </row>
    <row r="1658" spans="33:70" x14ac:dyDescent="0.35">
      <c r="AG1658"/>
      <c r="AH1658"/>
      <c r="AI1658"/>
      <c r="AJ1658"/>
      <c r="AK1658"/>
      <c r="AL1658"/>
      <c r="AM1658"/>
      <c r="AN1658"/>
      <c r="AO1658"/>
      <c r="AP1658"/>
      <c r="AQ1658"/>
      <c r="AR1658"/>
      <c r="AS1658"/>
      <c r="AT1658"/>
      <c r="AU1658"/>
      <c r="AV1658"/>
      <c r="AW1658"/>
      <c r="AX1658"/>
      <c r="AY1658"/>
      <c r="AZ1658"/>
      <c r="BA1658"/>
      <c r="BB1658"/>
      <c r="BC1658"/>
      <c r="BD1658"/>
      <c r="BE1658"/>
      <c r="BF1658"/>
      <c r="BG1658"/>
      <c r="BH1658"/>
      <c r="BI1658"/>
      <c r="BJ1658"/>
      <c r="BK1658"/>
      <c r="BL1658"/>
      <c r="BM1658"/>
      <c r="BN1658"/>
      <c r="BO1658"/>
      <c r="BP1658"/>
      <c r="BQ1658"/>
      <c r="BR1658"/>
    </row>
    <row r="1659" spans="33:70" x14ac:dyDescent="0.35">
      <c r="AG1659"/>
      <c r="AH1659"/>
      <c r="AI1659"/>
      <c r="AJ1659"/>
      <c r="AK1659"/>
      <c r="AL1659"/>
      <c r="AM1659"/>
      <c r="AN1659"/>
      <c r="AO1659"/>
      <c r="AP1659"/>
      <c r="AQ1659"/>
      <c r="AR1659"/>
      <c r="AS1659"/>
      <c r="AT1659"/>
      <c r="AU1659"/>
      <c r="AV1659"/>
      <c r="AW1659"/>
      <c r="AX1659"/>
      <c r="AY1659"/>
      <c r="AZ1659"/>
      <c r="BA1659"/>
      <c r="BB1659"/>
      <c r="BC1659"/>
      <c r="BD1659"/>
      <c r="BE1659"/>
      <c r="BF1659"/>
      <c r="BG1659"/>
      <c r="BH1659"/>
      <c r="BI1659"/>
      <c r="BJ1659"/>
      <c r="BK1659"/>
      <c r="BL1659"/>
      <c r="BM1659"/>
      <c r="BN1659"/>
      <c r="BO1659"/>
      <c r="BP1659"/>
      <c r="BQ1659"/>
      <c r="BR1659"/>
    </row>
    <row r="1660" spans="33:70" x14ac:dyDescent="0.35">
      <c r="AG1660"/>
      <c r="AH1660"/>
      <c r="AI1660"/>
      <c r="AJ1660"/>
      <c r="AK1660"/>
      <c r="AL1660"/>
      <c r="AM1660"/>
      <c r="AN1660"/>
      <c r="AO1660"/>
      <c r="AP1660"/>
      <c r="AQ1660"/>
      <c r="AR1660"/>
      <c r="AS1660"/>
      <c r="AT1660"/>
      <c r="AU1660"/>
      <c r="AV1660"/>
      <c r="AW1660"/>
      <c r="AX1660"/>
      <c r="AY1660"/>
      <c r="AZ1660"/>
      <c r="BA1660"/>
      <c r="BB1660"/>
      <c r="BC1660"/>
      <c r="BD1660"/>
      <c r="BE1660"/>
      <c r="BF1660"/>
      <c r="BG1660"/>
      <c r="BH1660"/>
      <c r="BI1660"/>
      <c r="BJ1660"/>
      <c r="BK1660"/>
      <c r="BL1660"/>
      <c r="BM1660"/>
      <c r="BN1660"/>
      <c r="BO1660"/>
      <c r="BP1660"/>
      <c r="BQ1660"/>
      <c r="BR1660"/>
    </row>
    <row r="1661" spans="33:70" x14ac:dyDescent="0.35">
      <c r="AG1661"/>
      <c r="AH1661"/>
      <c r="AI1661"/>
      <c r="AJ1661"/>
      <c r="AK1661"/>
      <c r="AL1661"/>
      <c r="AM1661"/>
      <c r="AN1661"/>
      <c r="AO1661"/>
      <c r="AP1661"/>
      <c r="AQ1661"/>
      <c r="AR1661"/>
      <c r="AS1661"/>
      <c r="AT1661"/>
      <c r="AU1661"/>
      <c r="AV1661"/>
      <c r="AW1661"/>
      <c r="AX1661"/>
      <c r="AY1661"/>
      <c r="AZ1661"/>
      <c r="BA1661"/>
      <c r="BB1661"/>
      <c r="BC1661"/>
      <c r="BD1661"/>
      <c r="BE1661"/>
      <c r="BF1661"/>
      <c r="BG1661"/>
      <c r="BH1661"/>
      <c r="BI1661"/>
      <c r="BJ1661"/>
      <c r="BK1661"/>
      <c r="BL1661"/>
      <c r="BM1661"/>
      <c r="BN1661"/>
      <c r="BO1661"/>
      <c r="BP1661"/>
      <c r="BQ1661"/>
      <c r="BR1661"/>
    </row>
    <row r="1662" spans="33:70" x14ac:dyDescent="0.35">
      <c r="AG1662"/>
      <c r="AH1662"/>
      <c r="AI1662"/>
      <c r="AJ1662"/>
      <c r="AK1662"/>
      <c r="AL1662"/>
      <c r="AM1662"/>
      <c r="AN1662"/>
      <c r="AO1662"/>
      <c r="AP1662"/>
      <c r="AQ1662"/>
      <c r="AR1662"/>
      <c r="AS1662"/>
      <c r="AT1662"/>
      <c r="AU1662"/>
      <c r="AV1662"/>
      <c r="AW1662"/>
      <c r="AX1662"/>
      <c r="AY1662"/>
      <c r="AZ1662"/>
      <c r="BA1662"/>
      <c r="BB1662"/>
      <c r="BC1662"/>
      <c r="BD1662"/>
      <c r="BE1662"/>
      <c r="BF1662"/>
      <c r="BG1662"/>
      <c r="BH1662"/>
      <c r="BI1662"/>
      <c r="BJ1662"/>
      <c r="BK1662"/>
      <c r="BL1662"/>
      <c r="BM1662"/>
      <c r="BN1662"/>
      <c r="BO1662"/>
      <c r="BP1662"/>
      <c r="BQ1662"/>
      <c r="BR1662"/>
    </row>
    <row r="1663" spans="33:70" x14ac:dyDescent="0.35">
      <c r="AG1663"/>
      <c r="AH1663"/>
      <c r="AI1663"/>
      <c r="AJ1663"/>
      <c r="AK1663"/>
      <c r="AL1663"/>
      <c r="AM1663"/>
      <c r="AN1663"/>
      <c r="AO1663"/>
      <c r="AP1663"/>
      <c r="AQ1663"/>
      <c r="AR1663"/>
      <c r="AS1663"/>
      <c r="AT1663"/>
      <c r="AU1663"/>
      <c r="AV1663"/>
      <c r="AW1663"/>
      <c r="AX1663"/>
      <c r="AY1663"/>
      <c r="AZ1663"/>
      <c r="BA1663"/>
      <c r="BB1663"/>
      <c r="BC1663"/>
      <c r="BD1663"/>
      <c r="BE1663"/>
      <c r="BF1663"/>
      <c r="BG1663"/>
      <c r="BH1663"/>
      <c r="BI1663"/>
      <c r="BJ1663"/>
      <c r="BK1663"/>
      <c r="BL1663"/>
      <c r="BM1663"/>
      <c r="BN1663"/>
      <c r="BO1663"/>
      <c r="BP1663"/>
      <c r="BQ1663"/>
      <c r="BR1663"/>
    </row>
    <row r="1664" spans="33:70" x14ac:dyDescent="0.35">
      <c r="AG1664"/>
      <c r="AH1664"/>
      <c r="AI1664"/>
      <c r="AJ1664"/>
      <c r="AK1664"/>
      <c r="AL1664"/>
      <c r="AM1664"/>
      <c r="AN1664"/>
      <c r="AO1664"/>
      <c r="AP1664"/>
      <c r="AQ1664"/>
      <c r="AR1664"/>
      <c r="AS1664"/>
      <c r="AT1664"/>
      <c r="AU1664"/>
      <c r="AV1664"/>
      <c r="AW1664"/>
      <c r="AX1664"/>
      <c r="AY1664"/>
      <c r="AZ1664"/>
      <c r="BA1664"/>
      <c r="BB1664"/>
      <c r="BC1664"/>
      <c r="BD1664"/>
      <c r="BE1664"/>
      <c r="BF1664"/>
      <c r="BG1664"/>
      <c r="BH1664"/>
      <c r="BI1664"/>
      <c r="BJ1664"/>
      <c r="BK1664"/>
      <c r="BL1664"/>
      <c r="BM1664"/>
      <c r="BN1664"/>
      <c r="BO1664"/>
      <c r="BP1664"/>
      <c r="BQ1664"/>
      <c r="BR1664"/>
    </row>
    <row r="1665" spans="33:70" x14ac:dyDescent="0.35">
      <c r="AG1665"/>
      <c r="AH1665"/>
      <c r="AI1665"/>
      <c r="AJ1665"/>
      <c r="AK1665"/>
      <c r="AL1665"/>
      <c r="AM1665"/>
      <c r="AN1665"/>
      <c r="AO1665"/>
      <c r="AP1665"/>
      <c r="AQ1665"/>
      <c r="AR1665"/>
      <c r="AS1665"/>
      <c r="AT1665"/>
      <c r="AU1665"/>
      <c r="AV1665"/>
      <c r="AW1665"/>
      <c r="AX1665"/>
      <c r="AY1665"/>
      <c r="AZ1665"/>
      <c r="BA1665"/>
      <c r="BB1665"/>
      <c r="BC1665"/>
      <c r="BD1665"/>
      <c r="BE1665"/>
      <c r="BF1665"/>
      <c r="BG1665"/>
      <c r="BH1665"/>
      <c r="BI1665"/>
      <c r="BJ1665"/>
      <c r="BK1665"/>
      <c r="BL1665"/>
      <c r="BM1665"/>
      <c r="BN1665"/>
      <c r="BO1665"/>
      <c r="BP1665"/>
      <c r="BQ1665"/>
      <c r="BR1665"/>
    </row>
    <row r="1666" spans="33:70" x14ac:dyDescent="0.35">
      <c r="AG1666"/>
      <c r="AH1666"/>
      <c r="AI1666"/>
      <c r="AJ1666"/>
      <c r="AK1666"/>
      <c r="AL1666"/>
      <c r="AM1666"/>
      <c r="AN1666"/>
      <c r="AO1666"/>
      <c r="AP1666"/>
      <c r="AQ1666"/>
      <c r="AR1666"/>
      <c r="AS1666"/>
      <c r="AT1666"/>
      <c r="AU1666"/>
      <c r="AV1666"/>
      <c r="AW1666"/>
      <c r="AX1666"/>
      <c r="AY1666"/>
      <c r="AZ1666"/>
      <c r="BA1666"/>
      <c r="BB1666"/>
      <c r="BC1666"/>
      <c r="BD1666"/>
      <c r="BE1666"/>
      <c r="BF1666"/>
      <c r="BG1666"/>
      <c r="BH1666"/>
      <c r="BI1666"/>
      <c r="BJ1666"/>
      <c r="BK1666"/>
      <c r="BL1666"/>
      <c r="BM1666"/>
      <c r="BN1666"/>
      <c r="BO1666"/>
      <c r="BP1666"/>
      <c r="BQ1666"/>
      <c r="BR1666"/>
    </row>
    <row r="1667" spans="33:70" x14ac:dyDescent="0.35">
      <c r="AG1667"/>
      <c r="AH1667"/>
      <c r="AI1667"/>
      <c r="AJ1667"/>
      <c r="AK1667"/>
      <c r="AL1667"/>
      <c r="AM1667"/>
      <c r="AN1667"/>
      <c r="AO1667"/>
      <c r="AP1667"/>
      <c r="AQ1667"/>
      <c r="AR1667"/>
      <c r="AS1667"/>
      <c r="AT1667"/>
      <c r="AU1667"/>
      <c r="AV1667"/>
      <c r="AW1667"/>
      <c r="AX1667"/>
      <c r="AY1667"/>
      <c r="AZ1667"/>
      <c r="BA1667"/>
      <c r="BB1667"/>
      <c r="BC1667"/>
      <c r="BD1667"/>
      <c r="BE1667"/>
      <c r="BF1667"/>
      <c r="BG1667"/>
      <c r="BH1667"/>
      <c r="BI1667"/>
      <c r="BJ1667"/>
      <c r="BK1667"/>
      <c r="BL1667"/>
      <c r="BM1667"/>
      <c r="BN1667"/>
      <c r="BO1667"/>
      <c r="BP1667"/>
      <c r="BQ1667"/>
      <c r="BR1667"/>
    </row>
    <row r="1668" spans="33:70" x14ac:dyDescent="0.35"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</row>
    <row r="1669" spans="33:70" x14ac:dyDescent="0.35">
      <c r="AG1669"/>
      <c r="AH1669"/>
      <c r="AI1669"/>
      <c r="AJ1669"/>
      <c r="AK1669"/>
      <c r="AL1669"/>
      <c r="AM1669"/>
      <c r="AN1669"/>
      <c r="AO1669"/>
      <c r="AP1669"/>
      <c r="AQ1669"/>
      <c r="AR1669"/>
      <c r="AS1669"/>
      <c r="AT1669"/>
      <c r="AU1669"/>
      <c r="AV1669"/>
      <c r="AW1669"/>
      <c r="AX1669"/>
      <c r="AY1669"/>
      <c r="AZ1669"/>
      <c r="BA1669"/>
      <c r="BB1669"/>
      <c r="BC1669"/>
      <c r="BD1669"/>
      <c r="BE1669"/>
      <c r="BF1669"/>
      <c r="BG1669"/>
      <c r="BH1669"/>
      <c r="BI1669"/>
      <c r="BJ1669"/>
      <c r="BK1669"/>
      <c r="BL1669"/>
      <c r="BM1669"/>
      <c r="BN1669"/>
      <c r="BO1669"/>
      <c r="BP1669"/>
      <c r="BQ1669"/>
      <c r="BR1669"/>
    </row>
    <row r="1670" spans="33:70" x14ac:dyDescent="0.35"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</row>
    <row r="1671" spans="33:70" x14ac:dyDescent="0.35">
      <c r="AG1671"/>
      <c r="AH1671"/>
      <c r="AI1671"/>
      <c r="AJ1671"/>
      <c r="AK1671"/>
      <c r="AL1671"/>
      <c r="AM1671"/>
      <c r="AN1671"/>
      <c r="AO1671"/>
      <c r="AP1671"/>
      <c r="AQ1671"/>
      <c r="AR1671"/>
      <c r="AS1671"/>
      <c r="AT1671"/>
      <c r="AU1671"/>
      <c r="AV1671"/>
      <c r="AW1671"/>
      <c r="AX1671"/>
      <c r="AY1671"/>
      <c r="AZ1671"/>
      <c r="BA1671"/>
      <c r="BB1671"/>
      <c r="BC1671"/>
      <c r="BD1671"/>
      <c r="BE1671"/>
      <c r="BF1671"/>
      <c r="BG1671"/>
      <c r="BH1671"/>
      <c r="BI1671"/>
      <c r="BJ1671"/>
      <c r="BK1671"/>
      <c r="BL1671"/>
      <c r="BM1671"/>
      <c r="BN1671"/>
      <c r="BO1671"/>
      <c r="BP1671"/>
      <c r="BQ1671"/>
      <c r="BR1671"/>
    </row>
    <row r="1672" spans="33:70" x14ac:dyDescent="0.35">
      <c r="AG1672"/>
      <c r="AH1672"/>
      <c r="AI1672"/>
      <c r="AJ1672"/>
      <c r="AK1672"/>
      <c r="AL1672"/>
      <c r="AM1672"/>
      <c r="AN1672"/>
      <c r="AO1672"/>
      <c r="AP1672"/>
      <c r="AQ1672"/>
      <c r="AR1672"/>
      <c r="AS1672"/>
      <c r="AT1672"/>
      <c r="AU1672"/>
      <c r="AV1672"/>
      <c r="AW1672"/>
      <c r="AX1672"/>
      <c r="AY1672"/>
      <c r="AZ1672"/>
      <c r="BA1672"/>
      <c r="BB1672"/>
      <c r="BC1672"/>
      <c r="BD1672"/>
      <c r="BE1672"/>
      <c r="BF1672"/>
      <c r="BG1672"/>
      <c r="BH1672"/>
      <c r="BI1672"/>
      <c r="BJ1672"/>
      <c r="BK1672"/>
      <c r="BL1672"/>
      <c r="BM1672"/>
      <c r="BN1672"/>
      <c r="BO1672"/>
      <c r="BP1672"/>
      <c r="BQ1672"/>
      <c r="BR1672"/>
    </row>
    <row r="1673" spans="33:70" x14ac:dyDescent="0.35">
      <c r="AG1673"/>
      <c r="AH1673"/>
      <c r="AI1673"/>
      <c r="AJ1673"/>
      <c r="AK1673"/>
      <c r="AL1673"/>
      <c r="AM1673"/>
      <c r="AN1673"/>
      <c r="AO1673"/>
      <c r="AP1673"/>
      <c r="AQ1673"/>
      <c r="AR1673"/>
      <c r="AS1673"/>
      <c r="AT1673"/>
      <c r="AU1673"/>
      <c r="AV1673"/>
      <c r="AW1673"/>
      <c r="AX1673"/>
      <c r="AY1673"/>
      <c r="AZ1673"/>
      <c r="BA1673"/>
      <c r="BB1673"/>
      <c r="BC1673"/>
      <c r="BD1673"/>
      <c r="BE1673"/>
      <c r="BF1673"/>
      <c r="BG1673"/>
      <c r="BH1673"/>
      <c r="BI1673"/>
      <c r="BJ1673"/>
      <c r="BK1673"/>
      <c r="BL1673"/>
      <c r="BM1673"/>
      <c r="BN1673"/>
      <c r="BO1673"/>
      <c r="BP1673"/>
      <c r="BQ1673"/>
      <c r="BR1673"/>
    </row>
    <row r="1674" spans="33:70" x14ac:dyDescent="0.35">
      <c r="AG1674"/>
      <c r="AH1674"/>
      <c r="AI1674"/>
      <c r="AJ1674"/>
      <c r="AK1674"/>
      <c r="AL1674"/>
      <c r="AM1674"/>
      <c r="AN1674"/>
      <c r="AO1674"/>
      <c r="AP1674"/>
      <c r="AQ1674"/>
      <c r="AR1674"/>
      <c r="AS1674"/>
      <c r="AT1674"/>
      <c r="AU1674"/>
      <c r="AV1674"/>
      <c r="AW1674"/>
      <c r="AX1674"/>
      <c r="AY1674"/>
      <c r="AZ1674"/>
      <c r="BA1674"/>
      <c r="BB1674"/>
      <c r="BC1674"/>
      <c r="BD1674"/>
      <c r="BE1674"/>
      <c r="BF1674"/>
      <c r="BG1674"/>
      <c r="BH1674"/>
      <c r="BI1674"/>
      <c r="BJ1674"/>
      <c r="BK1674"/>
      <c r="BL1674"/>
      <c r="BM1674"/>
      <c r="BN1674"/>
      <c r="BO1674"/>
      <c r="BP1674"/>
      <c r="BQ1674"/>
      <c r="BR1674"/>
    </row>
    <row r="1675" spans="33:70" x14ac:dyDescent="0.35">
      <c r="AG1675"/>
      <c r="AH1675"/>
      <c r="AI1675"/>
      <c r="AJ1675"/>
      <c r="AK1675"/>
      <c r="AL1675"/>
      <c r="AM1675"/>
      <c r="AN1675"/>
      <c r="AO1675"/>
      <c r="AP1675"/>
      <c r="AQ1675"/>
      <c r="AR1675"/>
      <c r="AS1675"/>
      <c r="AT1675"/>
      <c r="AU1675"/>
      <c r="AV1675"/>
      <c r="AW1675"/>
      <c r="AX1675"/>
      <c r="AY1675"/>
      <c r="AZ1675"/>
      <c r="BA1675"/>
      <c r="BB1675"/>
      <c r="BC1675"/>
      <c r="BD1675"/>
      <c r="BE1675"/>
      <c r="BF1675"/>
      <c r="BG1675"/>
      <c r="BH1675"/>
      <c r="BI1675"/>
      <c r="BJ1675"/>
      <c r="BK1675"/>
      <c r="BL1675"/>
      <c r="BM1675"/>
      <c r="BN1675"/>
      <c r="BO1675"/>
      <c r="BP1675"/>
      <c r="BQ1675"/>
      <c r="BR1675"/>
    </row>
    <row r="1676" spans="33:70" x14ac:dyDescent="0.35">
      <c r="AG1676"/>
      <c r="AH1676"/>
      <c r="AI1676"/>
      <c r="AJ1676"/>
      <c r="AK1676"/>
      <c r="AL1676"/>
      <c r="AM1676"/>
      <c r="AN1676"/>
      <c r="AO1676"/>
      <c r="AP1676"/>
      <c r="AQ1676"/>
      <c r="AR1676"/>
      <c r="AS1676"/>
      <c r="AT1676"/>
      <c r="AU1676"/>
      <c r="AV1676"/>
      <c r="AW1676"/>
      <c r="AX1676"/>
      <c r="AY1676"/>
      <c r="AZ1676"/>
      <c r="BA1676"/>
      <c r="BB1676"/>
      <c r="BC1676"/>
      <c r="BD1676"/>
      <c r="BE1676"/>
      <c r="BF1676"/>
      <c r="BG1676"/>
      <c r="BH1676"/>
      <c r="BI1676"/>
      <c r="BJ1676"/>
      <c r="BK1676"/>
      <c r="BL1676"/>
      <c r="BM1676"/>
      <c r="BN1676"/>
      <c r="BO1676"/>
      <c r="BP1676"/>
      <c r="BQ1676"/>
      <c r="BR1676"/>
    </row>
    <row r="1677" spans="33:70" x14ac:dyDescent="0.35"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</row>
    <row r="1678" spans="33:70" x14ac:dyDescent="0.35">
      <c r="AG1678"/>
      <c r="AH1678"/>
      <c r="AI1678"/>
      <c r="AJ1678"/>
      <c r="AK1678"/>
      <c r="AL1678"/>
      <c r="AM1678"/>
      <c r="AN1678"/>
      <c r="AO1678"/>
      <c r="AP1678"/>
      <c r="AQ1678"/>
      <c r="AR1678"/>
      <c r="AS1678"/>
      <c r="AT1678"/>
      <c r="AU1678"/>
      <c r="AV1678"/>
      <c r="AW1678"/>
      <c r="AX1678"/>
      <c r="AY1678"/>
      <c r="AZ1678"/>
      <c r="BA1678"/>
      <c r="BB1678"/>
      <c r="BC1678"/>
      <c r="BD1678"/>
      <c r="BE1678"/>
      <c r="BF1678"/>
      <c r="BG1678"/>
      <c r="BH1678"/>
      <c r="BI1678"/>
      <c r="BJ1678"/>
      <c r="BK1678"/>
      <c r="BL1678"/>
      <c r="BM1678"/>
      <c r="BN1678"/>
      <c r="BO1678"/>
      <c r="BP1678"/>
      <c r="BQ1678"/>
      <c r="BR1678"/>
    </row>
    <row r="1679" spans="33:70" x14ac:dyDescent="0.35"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</row>
    <row r="1680" spans="33:70" x14ac:dyDescent="0.35">
      <c r="AG1680"/>
      <c r="AH1680"/>
      <c r="AI1680"/>
      <c r="AJ1680"/>
      <c r="AK1680"/>
      <c r="AL1680"/>
      <c r="AM1680"/>
      <c r="AN1680"/>
      <c r="AO1680"/>
      <c r="AP1680"/>
      <c r="AQ1680"/>
      <c r="AR1680"/>
      <c r="AS1680"/>
      <c r="AT1680"/>
      <c r="AU1680"/>
      <c r="AV1680"/>
      <c r="AW1680"/>
      <c r="AX1680"/>
      <c r="AY1680"/>
      <c r="AZ1680"/>
      <c r="BA1680"/>
      <c r="BB1680"/>
      <c r="BC1680"/>
      <c r="BD1680"/>
      <c r="BE1680"/>
      <c r="BF1680"/>
      <c r="BG1680"/>
      <c r="BH1680"/>
      <c r="BI1680"/>
      <c r="BJ1680"/>
      <c r="BK1680"/>
      <c r="BL1680"/>
      <c r="BM1680"/>
      <c r="BN1680"/>
      <c r="BO1680"/>
      <c r="BP1680"/>
      <c r="BQ1680"/>
      <c r="BR1680"/>
    </row>
    <row r="1681" spans="33:70" x14ac:dyDescent="0.35">
      <c r="AG1681"/>
      <c r="AH1681"/>
      <c r="AI1681"/>
      <c r="AJ1681"/>
      <c r="AK1681"/>
      <c r="AL1681"/>
      <c r="AM1681"/>
      <c r="AN1681"/>
      <c r="AO1681"/>
      <c r="AP1681"/>
      <c r="AQ1681"/>
      <c r="AR1681"/>
      <c r="AS1681"/>
      <c r="AT1681"/>
      <c r="AU1681"/>
      <c r="AV1681"/>
      <c r="AW1681"/>
      <c r="AX1681"/>
      <c r="AY1681"/>
      <c r="AZ1681"/>
      <c r="BA1681"/>
      <c r="BB1681"/>
      <c r="BC1681"/>
      <c r="BD1681"/>
      <c r="BE1681"/>
      <c r="BF1681"/>
      <c r="BG1681"/>
      <c r="BH1681"/>
      <c r="BI1681"/>
      <c r="BJ1681"/>
      <c r="BK1681"/>
      <c r="BL1681"/>
      <c r="BM1681"/>
      <c r="BN1681"/>
      <c r="BO1681"/>
      <c r="BP1681"/>
      <c r="BQ1681"/>
      <c r="BR1681"/>
    </row>
    <row r="1682" spans="33:70" x14ac:dyDescent="0.35">
      <c r="AG1682"/>
      <c r="AH1682"/>
      <c r="AI1682"/>
      <c r="AJ1682"/>
      <c r="AK1682"/>
      <c r="AL1682"/>
      <c r="AM1682"/>
      <c r="AN1682"/>
      <c r="AO1682"/>
      <c r="AP1682"/>
      <c r="AQ1682"/>
      <c r="AR1682"/>
      <c r="AS1682"/>
      <c r="AT1682"/>
      <c r="AU1682"/>
      <c r="AV1682"/>
      <c r="AW1682"/>
      <c r="AX1682"/>
      <c r="AY1682"/>
      <c r="AZ1682"/>
      <c r="BA1682"/>
      <c r="BB1682"/>
      <c r="BC1682"/>
      <c r="BD1682"/>
      <c r="BE1682"/>
      <c r="BF1682"/>
      <c r="BG1682"/>
      <c r="BH1682"/>
      <c r="BI1682"/>
      <c r="BJ1682"/>
      <c r="BK1682"/>
      <c r="BL1682"/>
      <c r="BM1682"/>
      <c r="BN1682"/>
      <c r="BO1682"/>
      <c r="BP1682"/>
      <c r="BQ1682"/>
      <c r="BR1682"/>
    </row>
    <row r="1683" spans="33:70" x14ac:dyDescent="0.35">
      <c r="AG1683"/>
      <c r="AH1683"/>
      <c r="AI1683"/>
      <c r="AJ1683"/>
      <c r="AK1683"/>
      <c r="AL1683"/>
      <c r="AM1683"/>
      <c r="AN1683"/>
      <c r="AO1683"/>
      <c r="AP1683"/>
      <c r="AQ1683"/>
      <c r="AR1683"/>
      <c r="AS1683"/>
      <c r="AT1683"/>
      <c r="AU1683"/>
      <c r="AV1683"/>
      <c r="AW1683"/>
      <c r="AX1683"/>
      <c r="AY1683"/>
      <c r="AZ1683"/>
      <c r="BA1683"/>
      <c r="BB1683"/>
      <c r="BC1683"/>
      <c r="BD1683"/>
      <c r="BE1683"/>
      <c r="BF1683"/>
      <c r="BG1683"/>
      <c r="BH1683"/>
      <c r="BI1683"/>
      <c r="BJ1683"/>
      <c r="BK1683"/>
      <c r="BL1683"/>
      <c r="BM1683"/>
      <c r="BN1683"/>
      <c r="BO1683"/>
      <c r="BP1683"/>
      <c r="BQ1683"/>
      <c r="BR1683"/>
    </row>
    <row r="1684" spans="33:70" x14ac:dyDescent="0.35">
      <c r="AG1684"/>
      <c r="AH1684"/>
      <c r="AI1684"/>
      <c r="AJ1684"/>
      <c r="AK1684"/>
      <c r="AL1684"/>
      <c r="AM1684"/>
      <c r="AN1684"/>
      <c r="AO1684"/>
      <c r="AP1684"/>
      <c r="AQ1684"/>
      <c r="AR1684"/>
      <c r="AS1684"/>
      <c r="AT1684"/>
      <c r="AU1684"/>
      <c r="AV1684"/>
      <c r="AW1684"/>
      <c r="AX1684"/>
      <c r="AY1684"/>
      <c r="AZ1684"/>
      <c r="BA1684"/>
      <c r="BB1684"/>
      <c r="BC1684"/>
      <c r="BD1684"/>
      <c r="BE1684"/>
      <c r="BF1684"/>
      <c r="BG1684"/>
      <c r="BH1684"/>
      <c r="BI1684"/>
      <c r="BJ1684"/>
      <c r="BK1684"/>
      <c r="BL1684"/>
      <c r="BM1684"/>
      <c r="BN1684"/>
      <c r="BO1684"/>
      <c r="BP1684"/>
      <c r="BQ1684"/>
      <c r="BR1684"/>
    </row>
    <row r="1685" spans="33:70" x14ac:dyDescent="0.35">
      <c r="AG1685"/>
      <c r="AH1685"/>
      <c r="AI1685"/>
      <c r="AJ1685"/>
      <c r="AK1685"/>
      <c r="AL1685"/>
      <c r="AM1685"/>
      <c r="AN1685"/>
      <c r="AO1685"/>
      <c r="AP1685"/>
      <c r="AQ1685"/>
      <c r="AR1685"/>
      <c r="AS1685"/>
      <c r="AT1685"/>
      <c r="AU1685"/>
      <c r="AV1685"/>
      <c r="AW1685"/>
      <c r="AX1685"/>
      <c r="AY1685"/>
      <c r="AZ1685"/>
      <c r="BA1685"/>
      <c r="BB1685"/>
      <c r="BC1685"/>
      <c r="BD1685"/>
      <c r="BE1685"/>
      <c r="BF1685"/>
      <c r="BG1685"/>
      <c r="BH1685"/>
      <c r="BI1685"/>
      <c r="BJ1685"/>
      <c r="BK1685"/>
      <c r="BL1685"/>
      <c r="BM1685"/>
      <c r="BN1685"/>
      <c r="BO1685"/>
      <c r="BP1685"/>
      <c r="BQ1685"/>
      <c r="BR1685"/>
    </row>
    <row r="1686" spans="33:70" x14ac:dyDescent="0.35">
      <c r="AG1686"/>
      <c r="AH1686"/>
      <c r="AI1686"/>
      <c r="AJ1686"/>
      <c r="AK1686"/>
      <c r="AL1686"/>
      <c r="AM1686"/>
      <c r="AN1686"/>
      <c r="AO1686"/>
      <c r="AP1686"/>
      <c r="AQ1686"/>
      <c r="AR1686"/>
      <c r="AS1686"/>
      <c r="AT1686"/>
      <c r="AU1686"/>
      <c r="AV1686"/>
      <c r="AW1686"/>
      <c r="AX1686"/>
      <c r="AY1686"/>
      <c r="AZ1686"/>
      <c r="BA1686"/>
      <c r="BB1686"/>
      <c r="BC1686"/>
      <c r="BD1686"/>
      <c r="BE1686"/>
      <c r="BF1686"/>
      <c r="BG1686"/>
      <c r="BH1686"/>
      <c r="BI1686"/>
      <c r="BJ1686"/>
      <c r="BK1686"/>
      <c r="BL1686"/>
      <c r="BM1686"/>
      <c r="BN1686"/>
      <c r="BO1686"/>
      <c r="BP1686"/>
      <c r="BQ1686"/>
      <c r="BR1686"/>
    </row>
    <row r="1687" spans="33:70" x14ac:dyDescent="0.35">
      <c r="AG1687"/>
      <c r="AH1687"/>
      <c r="AI1687"/>
      <c r="AJ1687"/>
      <c r="AK1687"/>
      <c r="AL1687"/>
      <c r="AM1687"/>
      <c r="AN1687"/>
      <c r="AO1687"/>
      <c r="AP1687"/>
      <c r="AQ1687"/>
      <c r="AR1687"/>
      <c r="AS1687"/>
      <c r="AT1687"/>
      <c r="AU1687"/>
      <c r="AV1687"/>
      <c r="AW1687"/>
      <c r="AX1687"/>
      <c r="AY1687"/>
      <c r="AZ1687"/>
      <c r="BA1687"/>
      <c r="BB1687"/>
      <c r="BC1687"/>
      <c r="BD1687"/>
      <c r="BE1687"/>
      <c r="BF1687"/>
      <c r="BG1687"/>
      <c r="BH1687"/>
      <c r="BI1687"/>
      <c r="BJ1687"/>
      <c r="BK1687"/>
      <c r="BL1687"/>
      <c r="BM1687"/>
      <c r="BN1687"/>
      <c r="BO1687"/>
      <c r="BP1687"/>
      <c r="BQ1687"/>
      <c r="BR1687"/>
    </row>
    <row r="1688" spans="33:70" x14ac:dyDescent="0.35">
      <c r="AG1688"/>
      <c r="AH1688"/>
      <c r="AI1688"/>
      <c r="AJ1688"/>
      <c r="AK1688"/>
      <c r="AL1688"/>
      <c r="AM1688"/>
      <c r="AN1688"/>
      <c r="AO1688"/>
      <c r="AP1688"/>
      <c r="AQ1688"/>
      <c r="AR1688"/>
      <c r="AS1688"/>
      <c r="AT1688"/>
      <c r="AU1688"/>
      <c r="AV1688"/>
      <c r="AW1688"/>
      <c r="AX1688"/>
      <c r="AY1688"/>
      <c r="AZ1688"/>
      <c r="BA1688"/>
      <c r="BB1688"/>
      <c r="BC1688"/>
      <c r="BD1688"/>
      <c r="BE1688"/>
      <c r="BF1688"/>
      <c r="BG1688"/>
      <c r="BH1688"/>
      <c r="BI1688"/>
      <c r="BJ1688"/>
      <c r="BK1688"/>
      <c r="BL1688"/>
      <c r="BM1688"/>
      <c r="BN1688"/>
      <c r="BO1688"/>
      <c r="BP1688"/>
      <c r="BQ1688"/>
      <c r="BR1688"/>
    </row>
    <row r="1689" spans="33:70" x14ac:dyDescent="0.35">
      <c r="AG1689"/>
      <c r="AH1689"/>
      <c r="AI1689"/>
      <c r="AJ1689"/>
      <c r="AK1689"/>
      <c r="AL1689"/>
      <c r="AM1689"/>
      <c r="AN1689"/>
      <c r="AO1689"/>
      <c r="AP1689"/>
      <c r="AQ1689"/>
      <c r="AR1689"/>
      <c r="AS1689"/>
      <c r="AT1689"/>
      <c r="AU1689"/>
      <c r="AV1689"/>
      <c r="AW1689"/>
      <c r="AX1689"/>
      <c r="AY1689"/>
      <c r="AZ1689"/>
      <c r="BA1689"/>
      <c r="BB1689"/>
      <c r="BC1689"/>
      <c r="BD1689"/>
      <c r="BE1689"/>
      <c r="BF1689"/>
      <c r="BG1689"/>
      <c r="BH1689"/>
      <c r="BI1689"/>
      <c r="BJ1689"/>
      <c r="BK1689"/>
      <c r="BL1689"/>
      <c r="BM1689"/>
      <c r="BN1689"/>
      <c r="BO1689"/>
      <c r="BP1689"/>
      <c r="BQ1689"/>
      <c r="BR1689"/>
    </row>
    <row r="1690" spans="33:70" x14ac:dyDescent="0.35">
      <c r="AG1690"/>
      <c r="AH1690"/>
      <c r="AI1690"/>
      <c r="AJ1690"/>
      <c r="AK1690"/>
      <c r="AL1690"/>
      <c r="AM1690"/>
      <c r="AN1690"/>
      <c r="AO1690"/>
      <c r="AP1690"/>
      <c r="AQ1690"/>
      <c r="AR1690"/>
      <c r="AS1690"/>
      <c r="AT1690"/>
      <c r="AU1690"/>
      <c r="AV1690"/>
      <c r="AW1690"/>
      <c r="AX1690"/>
      <c r="AY1690"/>
      <c r="AZ1690"/>
      <c r="BA1690"/>
      <c r="BB1690"/>
      <c r="BC1690"/>
      <c r="BD1690"/>
      <c r="BE1690"/>
      <c r="BF1690"/>
      <c r="BG1690"/>
      <c r="BH1690"/>
      <c r="BI1690"/>
      <c r="BJ1690"/>
      <c r="BK1690"/>
      <c r="BL1690"/>
      <c r="BM1690"/>
      <c r="BN1690"/>
      <c r="BO1690"/>
      <c r="BP1690"/>
      <c r="BQ1690"/>
      <c r="BR1690"/>
    </row>
    <row r="1691" spans="33:70" x14ac:dyDescent="0.35">
      <c r="AG1691"/>
      <c r="AH1691"/>
      <c r="AI1691"/>
      <c r="AJ1691"/>
      <c r="AK1691"/>
      <c r="AL1691"/>
      <c r="AM1691"/>
      <c r="AN1691"/>
      <c r="AO1691"/>
      <c r="AP1691"/>
      <c r="AQ1691"/>
      <c r="AR1691"/>
      <c r="AS1691"/>
      <c r="AT1691"/>
      <c r="AU1691"/>
      <c r="AV1691"/>
      <c r="AW1691"/>
      <c r="AX1691"/>
      <c r="AY1691"/>
      <c r="AZ1691"/>
      <c r="BA1691"/>
      <c r="BB1691"/>
      <c r="BC1691"/>
      <c r="BD1691"/>
      <c r="BE1691"/>
      <c r="BF1691"/>
      <c r="BG1691"/>
      <c r="BH1691"/>
      <c r="BI1691"/>
      <c r="BJ1691"/>
      <c r="BK1691"/>
      <c r="BL1691"/>
      <c r="BM1691"/>
      <c r="BN1691"/>
      <c r="BO1691"/>
      <c r="BP1691"/>
      <c r="BQ1691"/>
      <c r="BR1691"/>
    </row>
    <row r="1692" spans="33:70" x14ac:dyDescent="0.35"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</row>
    <row r="1693" spans="33:70" x14ac:dyDescent="0.35">
      <c r="AG1693"/>
      <c r="AH1693"/>
      <c r="AI1693"/>
      <c r="AJ1693"/>
      <c r="AK1693"/>
      <c r="AL1693"/>
      <c r="AM1693"/>
      <c r="AN1693"/>
      <c r="AO1693"/>
      <c r="AP1693"/>
      <c r="AQ1693"/>
      <c r="AR1693"/>
      <c r="AS1693"/>
      <c r="AT1693"/>
      <c r="AU1693"/>
      <c r="AV1693"/>
      <c r="AW1693"/>
      <c r="AX1693"/>
      <c r="AY1693"/>
      <c r="AZ1693"/>
      <c r="BA1693"/>
      <c r="BB1693"/>
      <c r="BC1693"/>
      <c r="BD1693"/>
      <c r="BE1693"/>
      <c r="BF1693"/>
      <c r="BG1693"/>
      <c r="BH1693"/>
      <c r="BI1693"/>
      <c r="BJ1693"/>
      <c r="BK1693"/>
      <c r="BL1693"/>
      <c r="BM1693"/>
      <c r="BN1693"/>
      <c r="BO1693"/>
      <c r="BP1693"/>
      <c r="BQ1693"/>
      <c r="BR1693"/>
    </row>
    <row r="1694" spans="33:70" x14ac:dyDescent="0.35"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</row>
    <row r="1695" spans="33:70" x14ac:dyDescent="0.35">
      <c r="AG1695"/>
      <c r="AH1695"/>
      <c r="AI1695"/>
      <c r="AJ1695"/>
      <c r="AK1695"/>
      <c r="AL1695"/>
      <c r="AM1695"/>
      <c r="AN1695"/>
      <c r="AO1695"/>
      <c r="AP1695"/>
      <c r="AQ1695"/>
      <c r="AR1695"/>
      <c r="AS1695"/>
      <c r="AT1695"/>
      <c r="AU1695"/>
      <c r="AV1695"/>
      <c r="AW1695"/>
      <c r="AX1695"/>
      <c r="AY1695"/>
      <c r="AZ1695"/>
      <c r="BA1695"/>
      <c r="BB1695"/>
      <c r="BC1695"/>
      <c r="BD1695"/>
      <c r="BE1695"/>
      <c r="BF1695"/>
      <c r="BG1695"/>
      <c r="BH1695"/>
      <c r="BI1695"/>
      <c r="BJ1695"/>
      <c r="BK1695"/>
      <c r="BL1695"/>
      <c r="BM1695"/>
      <c r="BN1695"/>
      <c r="BO1695"/>
      <c r="BP1695"/>
      <c r="BQ1695"/>
      <c r="BR1695"/>
    </row>
    <row r="1696" spans="33:70" x14ac:dyDescent="0.35">
      <c r="AG1696"/>
      <c r="AH1696"/>
      <c r="AI1696"/>
      <c r="AJ1696"/>
      <c r="AK1696"/>
      <c r="AL1696"/>
      <c r="AM1696"/>
      <c r="AN1696"/>
      <c r="AO1696"/>
      <c r="AP1696"/>
      <c r="AQ1696"/>
      <c r="AR1696"/>
      <c r="AS1696"/>
      <c r="AT1696"/>
      <c r="AU1696"/>
      <c r="AV1696"/>
      <c r="AW1696"/>
      <c r="AX1696"/>
      <c r="AY1696"/>
      <c r="AZ1696"/>
      <c r="BA1696"/>
      <c r="BB1696"/>
      <c r="BC1696"/>
      <c r="BD1696"/>
      <c r="BE1696"/>
      <c r="BF1696"/>
      <c r="BG1696"/>
      <c r="BH1696"/>
      <c r="BI1696"/>
      <c r="BJ1696"/>
      <c r="BK1696"/>
      <c r="BL1696"/>
      <c r="BM1696"/>
      <c r="BN1696"/>
      <c r="BO1696"/>
      <c r="BP1696"/>
      <c r="BQ1696"/>
      <c r="BR1696"/>
    </row>
    <row r="1697" spans="33:70" x14ac:dyDescent="0.35">
      <c r="AG1697"/>
      <c r="AH1697"/>
      <c r="AI1697"/>
      <c r="AJ1697"/>
      <c r="AK1697"/>
      <c r="AL1697"/>
      <c r="AM1697"/>
      <c r="AN1697"/>
      <c r="AO1697"/>
      <c r="AP1697"/>
      <c r="AQ1697"/>
      <c r="AR1697"/>
      <c r="AS1697"/>
      <c r="AT1697"/>
      <c r="AU1697"/>
      <c r="AV1697"/>
      <c r="AW1697"/>
      <c r="AX1697"/>
      <c r="AY1697"/>
      <c r="AZ1697"/>
      <c r="BA1697"/>
      <c r="BB1697"/>
      <c r="BC1697"/>
      <c r="BD1697"/>
      <c r="BE1697"/>
      <c r="BF1697"/>
      <c r="BG1697"/>
      <c r="BH1697"/>
      <c r="BI1697"/>
      <c r="BJ1697"/>
      <c r="BK1697"/>
      <c r="BL1697"/>
      <c r="BM1697"/>
      <c r="BN1697"/>
      <c r="BO1697"/>
      <c r="BP1697"/>
      <c r="BQ1697"/>
      <c r="BR1697"/>
    </row>
    <row r="1698" spans="33:70" x14ac:dyDescent="0.35">
      <c r="AG1698"/>
      <c r="AH1698"/>
      <c r="AI1698"/>
      <c r="AJ1698"/>
      <c r="AK1698"/>
      <c r="AL1698"/>
      <c r="AM1698"/>
      <c r="AN1698"/>
      <c r="AO1698"/>
      <c r="AP1698"/>
      <c r="AQ1698"/>
      <c r="AR1698"/>
      <c r="AS1698"/>
      <c r="AT1698"/>
      <c r="AU1698"/>
      <c r="AV1698"/>
      <c r="AW1698"/>
      <c r="AX1698"/>
      <c r="AY1698"/>
      <c r="AZ1698"/>
      <c r="BA1698"/>
      <c r="BB1698"/>
      <c r="BC1698"/>
      <c r="BD1698"/>
      <c r="BE1698"/>
      <c r="BF1698"/>
      <c r="BG1698"/>
      <c r="BH1698"/>
      <c r="BI1698"/>
      <c r="BJ1698"/>
      <c r="BK1698"/>
      <c r="BL1698"/>
      <c r="BM1698"/>
      <c r="BN1698"/>
      <c r="BO1698"/>
      <c r="BP1698"/>
      <c r="BQ1698"/>
      <c r="BR1698"/>
    </row>
    <row r="1699" spans="33:70" x14ac:dyDescent="0.35"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</row>
    <row r="1700" spans="33:70" x14ac:dyDescent="0.35">
      <c r="AG1700"/>
      <c r="AH1700"/>
      <c r="AI1700"/>
      <c r="AJ1700"/>
      <c r="AK1700"/>
      <c r="AL1700"/>
      <c r="AM1700"/>
      <c r="AN1700"/>
      <c r="AO1700"/>
      <c r="AP1700"/>
      <c r="AQ1700"/>
      <c r="AR1700"/>
      <c r="AS1700"/>
      <c r="AT1700"/>
      <c r="AU1700"/>
      <c r="AV1700"/>
      <c r="AW1700"/>
      <c r="AX1700"/>
      <c r="AY1700"/>
      <c r="AZ1700"/>
      <c r="BA1700"/>
      <c r="BB1700"/>
      <c r="BC1700"/>
      <c r="BD1700"/>
      <c r="BE1700"/>
      <c r="BF1700"/>
      <c r="BG1700"/>
      <c r="BH1700"/>
      <c r="BI1700"/>
      <c r="BJ1700"/>
      <c r="BK1700"/>
      <c r="BL1700"/>
      <c r="BM1700"/>
      <c r="BN1700"/>
      <c r="BO1700"/>
      <c r="BP1700"/>
      <c r="BQ1700"/>
      <c r="BR1700"/>
    </row>
    <row r="1701" spans="33:70" x14ac:dyDescent="0.35">
      <c r="AG1701"/>
      <c r="AH1701"/>
      <c r="AI1701"/>
      <c r="AJ1701"/>
      <c r="AK1701"/>
      <c r="AL1701"/>
      <c r="AM1701"/>
      <c r="AN1701"/>
      <c r="AO1701"/>
      <c r="AP1701"/>
      <c r="AQ1701"/>
      <c r="AR1701"/>
      <c r="AS1701"/>
      <c r="AT1701"/>
      <c r="AU1701"/>
      <c r="AV1701"/>
      <c r="AW1701"/>
      <c r="AX1701"/>
      <c r="AY1701"/>
      <c r="AZ1701"/>
      <c r="BA1701"/>
      <c r="BB1701"/>
      <c r="BC1701"/>
      <c r="BD1701"/>
      <c r="BE1701"/>
      <c r="BF1701"/>
      <c r="BG1701"/>
      <c r="BH1701"/>
      <c r="BI1701"/>
      <c r="BJ1701"/>
      <c r="BK1701"/>
      <c r="BL1701"/>
      <c r="BM1701"/>
      <c r="BN1701"/>
      <c r="BO1701"/>
      <c r="BP1701"/>
      <c r="BQ1701"/>
      <c r="BR1701"/>
    </row>
    <row r="1702" spans="33:70" x14ac:dyDescent="0.35">
      <c r="AG1702"/>
      <c r="AH1702"/>
      <c r="AI1702"/>
      <c r="AJ1702"/>
      <c r="AK1702"/>
      <c r="AL1702"/>
      <c r="AM1702"/>
      <c r="AN1702"/>
      <c r="AO1702"/>
      <c r="AP1702"/>
      <c r="AQ1702"/>
      <c r="AR1702"/>
      <c r="AS1702"/>
      <c r="AT1702"/>
      <c r="AU1702"/>
      <c r="AV1702"/>
      <c r="AW1702"/>
      <c r="AX1702"/>
      <c r="AY1702"/>
      <c r="AZ1702"/>
      <c r="BA1702"/>
      <c r="BB1702"/>
      <c r="BC1702"/>
      <c r="BD1702"/>
      <c r="BE1702"/>
      <c r="BF1702"/>
      <c r="BG1702"/>
      <c r="BH1702"/>
      <c r="BI1702"/>
      <c r="BJ1702"/>
      <c r="BK1702"/>
      <c r="BL1702"/>
      <c r="BM1702"/>
      <c r="BN1702"/>
      <c r="BO1702"/>
      <c r="BP1702"/>
      <c r="BQ1702"/>
      <c r="BR1702"/>
    </row>
    <row r="1703" spans="33:70" x14ac:dyDescent="0.35">
      <c r="AG1703"/>
      <c r="AH1703"/>
      <c r="AI1703"/>
      <c r="AJ1703"/>
      <c r="AK1703"/>
      <c r="AL1703"/>
      <c r="AM1703"/>
      <c r="AN1703"/>
      <c r="AO1703"/>
      <c r="AP1703"/>
      <c r="AQ1703"/>
      <c r="AR1703"/>
      <c r="AS1703"/>
      <c r="AT1703"/>
      <c r="AU1703"/>
      <c r="AV1703"/>
      <c r="AW1703"/>
      <c r="AX1703"/>
      <c r="AY1703"/>
      <c r="AZ1703"/>
      <c r="BA1703"/>
      <c r="BB1703"/>
      <c r="BC1703"/>
      <c r="BD1703"/>
      <c r="BE1703"/>
      <c r="BF1703"/>
      <c r="BG1703"/>
      <c r="BH1703"/>
      <c r="BI1703"/>
      <c r="BJ1703"/>
      <c r="BK1703"/>
      <c r="BL1703"/>
      <c r="BM1703"/>
      <c r="BN1703"/>
      <c r="BO1703"/>
      <c r="BP1703"/>
      <c r="BQ1703"/>
      <c r="BR1703"/>
    </row>
    <row r="1704" spans="33:70" x14ac:dyDescent="0.35">
      <c r="AG1704"/>
      <c r="AH1704"/>
      <c r="AI1704"/>
      <c r="AJ1704"/>
      <c r="AK1704"/>
      <c r="AL1704"/>
      <c r="AM1704"/>
      <c r="AN1704"/>
      <c r="AO1704"/>
      <c r="AP1704"/>
      <c r="AQ1704"/>
      <c r="AR1704"/>
      <c r="AS1704"/>
      <c r="AT1704"/>
      <c r="AU1704"/>
      <c r="AV1704"/>
      <c r="AW1704"/>
      <c r="AX1704"/>
      <c r="AY1704"/>
      <c r="AZ1704"/>
      <c r="BA1704"/>
      <c r="BB1704"/>
      <c r="BC1704"/>
      <c r="BD1704"/>
      <c r="BE1704"/>
      <c r="BF1704"/>
      <c r="BG1704"/>
      <c r="BH1704"/>
      <c r="BI1704"/>
      <c r="BJ1704"/>
      <c r="BK1704"/>
      <c r="BL1704"/>
      <c r="BM1704"/>
      <c r="BN1704"/>
      <c r="BO1704"/>
      <c r="BP1704"/>
      <c r="BQ1704"/>
      <c r="BR1704"/>
    </row>
    <row r="1705" spans="33:70" x14ac:dyDescent="0.35">
      <c r="AG1705"/>
      <c r="AH1705"/>
      <c r="AI1705"/>
      <c r="AJ1705"/>
      <c r="AK1705"/>
      <c r="AL1705"/>
      <c r="AM1705"/>
      <c r="AN1705"/>
      <c r="AO1705"/>
      <c r="AP1705"/>
      <c r="AQ1705"/>
      <c r="AR1705"/>
      <c r="AS1705"/>
      <c r="AT1705"/>
      <c r="AU1705"/>
      <c r="AV1705"/>
      <c r="AW1705"/>
      <c r="AX1705"/>
      <c r="AY1705"/>
      <c r="AZ1705"/>
      <c r="BA1705"/>
      <c r="BB1705"/>
      <c r="BC1705"/>
      <c r="BD1705"/>
      <c r="BE1705"/>
      <c r="BF1705"/>
      <c r="BG1705"/>
      <c r="BH1705"/>
      <c r="BI1705"/>
      <c r="BJ1705"/>
      <c r="BK1705"/>
      <c r="BL1705"/>
      <c r="BM1705"/>
      <c r="BN1705"/>
      <c r="BO1705"/>
      <c r="BP1705"/>
      <c r="BQ1705"/>
      <c r="BR1705"/>
    </row>
    <row r="1706" spans="33:70" x14ac:dyDescent="0.35"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</row>
    <row r="1707" spans="33:70" x14ac:dyDescent="0.35">
      <c r="AG1707"/>
      <c r="AH1707"/>
      <c r="AI1707"/>
      <c r="AJ1707"/>
      <c r="AK1707"/>
      <c r="AL1707"/>
      <c r="AM1707"/>
      <c r="AN1707"/>
      <c r="AO1707"/>
      <c r="AP1707"/>
      <c r="AQ1707"/>
      <c r="AR1707"/>
      <c r="AS1707"/>
      <c r="AT1707"/>
      <c r="AU1707"/>
      <c r="AV1707"/>
      <c r="AW1707"/>
      <c r="AX1707"/>
      <c r="AY1707"/>
      <c r="AZ1707"/>
      <c r="BA1707"/>
      <c r="BB1707"/>
      <c r="BC1707"/>
      <c r="BD1707"/>
      <c r="BE1707"/>
      <c r="BF1707"/>
      <c r="BG1707"/>
      <c r="BH1707"/>
      <c r="BI1707"/>
      <c r="BJ1707"/>
      <c r="BK1707"/>
      <c r="BL1707"/>
      <c r="BM1707"/>
      <c r="BN1707"/>
      <c r="BO1707"/>
      <c r="BP1707"/>
      <c r="BQ1707"/>
      <c r="BR1707"/>
    </row>
    <row r="1708" spans="33:70" x14ac:dyDescent="0.35">
      <c r="AG1708"/>
      <c r="AH1708"/>
      <c r="AI1708"/>
      <c r="AJ1708"/>
      <c r="AK1708"/>
      <c r="AL1708"/>
      <c r="AM1708"/>
      <c r="AN1708"/>
      <c r="AO1708"/>
      <c r="AP1708"/>
      <c r="AQ1708"/>
      <c r="AR1708"/>
      <c r="AS1708"/>
      <c r="AT1708"/>
      <c r="AU1708"/>
      <c r="AV1708"/>
      <c r="AW1708"/>
      <c r="AX1708"/>
      <c r="AY1708"/>
      <c r="AZ1708"/>
      <c r="BA1708"/>
      <c r="BB1708"/>
      <c r="BC1708"/>
      <c r="BD1708"/>
      <c r="BE1708"/>
      <c r="BF1708"/>
      <c r="BG1708"/>
      <c r="BH1708"/>
      <c r="BI1708"/>
      <c r="BJ1708"/>
      <c r="BK1708"/>
      <c r="BL1708"/>
      <c r="BM1708"/>
      <c r="BN1708"/>
      <c r="BO1708"/>
      <c r="BP1708"/>
      <c r="BQ1708"/>
      <c r="BR1708"/>
    </row>
    <row r="1709" spans="33:70" x14ac:dyDescent="0.35">
      <c r="AG1709"/>
      <c r="AH1709"/>
      <c r="AI1709"/>
      <c r="AJ1709"/>
      <c r="AK1709"/>
      <c r="AL1709"/>
      <c r="AM1709"/>
      <c r="AN1709"/>
      <c r="AO1709"/>
      <c r="AP1709"/>
      <c r="AQ1709"/>
      <c r="AR1709"/>
      <c r="AS1709"/>
      <c r="AT1709"/>
      <c r="AU1709"/>
      <c r="AV1709"/>
      <c r="AW1709"/>
      <c r="AX1709"/>
      <c r="AY1709"/>
      <c r="AZ1709"/>
      <c r="BA1709"/>
      <c r="BB1709"/>
      <c r="BC1709"/>
      <c r="BD1709"/>
      <c r="BE1709"/>
      <c r="BF1709"/>
      <c r="BG1709"/>
      <c r="BH1709"/>
      <c r="BI1709"/>
      <c r="BJ1709"/>
      <c r="BK1709"/>
      <c r="BL1709"/>
      <c r="BM1709"/>
      <c r="BN1709"/>
      <c r="BO1709"/>
      <c r="BP1709"/>
      <c r="BQ1709"/>
      <c r="BR1709"/>
    </row>
    <row r="1710" spans="33:70" x14ac:dyDescent="0.35">
      <c r="AG1710"/>
      <c r="AH1710"/>
      <c r="AI1710"/>
      <c r="AJ1710"/>
      <c r="AK1710"/>
      <c r="AL1710"/>
      <c r="AM1710"/>
      <c r="AN1710"/>
      <c r="AO1710"/>
      <c r="AP1710"/>
      <c r="AQ1710"/>
      <c r="AR1710"/>
      <c r="AS1710"/>
      <c r="AT1710"/>
      <c r="AU1710"/>
      <c r="AV1710"/>
      <c r="AW1710"/>
      <c r="AX1710"/>
      <c r="AY1710"/>
      <c r="AZ1710"/>
      <c r="BA1710"/>
      <c r="BB1710"/>
      <c r="BC1710"/>
      <c r="BD1710"/>
      <c r="BE1710"/>
      <c r="BF1710"/>
      <c r="BG1710"/>
      <c r="BH1710"/>
      <c r="BI1710"/>
      <c r="BJ1710"/>
      <c r="BK1710"/>
      <c r="BL1710"/>
      <c r="BM1710"/>
      <c r="BN1710"/>
      <c r="BO1710"/>
      <c r="BP1710"/>
      <c r="BQ1710"/>
      <c r="BR1710"/>
    </row>
    <row r="1711" spans="33:70" x14ac:dyDescent="0.35">
      <c r="AG1711"/>
      <c r="AH1711"/>
      <c r="AI1711"/>
      <c r="AJ1711"/>
      <c r="AK1711"/>
      <c r="AL1711"/>
      <c r="AM1711"/>
      <c r="AN1711"/>
      <c r="AO1711"/>
      <c r="AP1711"/>
      <c r="AQ1711"/>
      <c r="AR1711"/>
      <c r="AS1711"/>
      <c r="AT1711"/>
      <c r="AU1711"/>
      <c r="AV1711"/>
      <c r="AW1711"/>
      <c r="AX1711"/>
      <c r="AY1711"/>
      <c r="AZ1711"/>
      <c r="BA1711"/>
      <c r="BB1711"/>
      <c r="BC1711"/>
      <c r="BD1711"/>
      <c r="BE1711"/>
      <c r="BF1711"/>
      <c r="BG1711"/>
      <c r="BH1711"/>
      <c r="BI1711"/>
      <c r="BJ1711"/>
      <c r="BK1711"/>
      <c r="BL1711"/>
      <c r="BM1711"/>
      <c r="BN1711"/>
      <c r="BO1711"/>
      <c r="BP1711"/>
      <c r="BQ1711"/>
      <c r="BR1711"/>
    </row>
    <row r="1712" spans="33:70" x14ac:dyDescent="0.35">
      <c r="AG1712"/>
      <c r="AH1712"/>
      <c r="AI1712"/>
      <c r="AJ1712"/>
      <c r="AK1712"/>
      <c r="AL1712"/>
      <c r="AM1712"/>
      <c r="AN1712"/>
      <c r="AO1712"/>
      <c r="AP1712"/>
      <c r="AQ1712"/>
      <c r="AR1712"/>
      <c r="AS1712"/>
      <c r="AT1712"/>
      <c r="AU1712"/>
      <c r="AV1712"/>
      <c r="AW1712"/>
      <c r="AX1712"/>
      <c r="AY1712"/>
      <c r="AZ1712"/>
      <c r="BA1712"/>
      <c r="BB1712"/>
      <c r="BC1712"/>
      <c r="BD1712"/>
      <c r="BE1712"/>
      <c r="BF1712"/>
      <c r="BG1712"/>
      <c r="BH1712"/>
      <c r="BI1712"/>
      <c r="BJ1712"/>
      <c r="BK1712"/>
      <c r="BL1712"/>
      <c r="BM1712"/>
      <c r="BN1712"/>
      <c r="BO1712"/>
      <c r="BP1712"/>
      <c r="BQ1712"/>
      <c r="BR1712"/>
    </row>
    <row r="1713" spans="33:70" x14ac:dyDescent="0.35">
      <c r="AG1713"/>
      <c r="AH1713"/>
      <c r="AI1713"/>
      <c r="AJ1713"/>
      <c r="AK1713"/>
      <c r="AL1713"/>
      <c r="AM1713"/>
      <c r="AN1713"/>
      <c r="AO1713"/>
      <c r="AP1713"/>
      <c r="AQ1713"/>
      <c r="AR1713"/>
      <c r="AS1713"/>
      <c r="AT1713"/>
      <c r="AU1713"/>
      <c r="AV1713"/>
      <c r="AW1713"/>
      <c r="AX1713"/>
      <c r="AY1713"/>
      <c r="AZ1713"/>
      <c r="BA1713"/>
      <c r="BB1713"/>
      <c r="BC1713"/>
      <c r="BD1713"/>
      <c r="BE1713"/>
      <c r="BF1713"/>
      <c r="BG1713"/>
      <c r="BH1713"/>
      <c r="BI1713"/>
      <c r="BJ1713"/>
      <c r="BK1713"/>
      <c r="BL1713"/>
      <c r="BM1713"/>
      <c r="BN1713"/>
      <c r="BO1713"/>
      <c r="BP1713"/>
      <c r="BQ1713"/>
      <c r="BR1713"/>
    </row>
    <row r="1714" spans="33:70" x14ac:dyDescent="0.35"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</row>
    <row r="1715" spans="33:70" x14ac:dyDescent="0.35">
      <c r="AG1715"/>
      <c r="AH1715"/>
      <c r="AI1715"/>
      <c r="AJ1715"/>
      <c r="AK1715"/>
      <c r="AL1715"/>
      <c r="AM1715"/>
      <c r="AN1715"/>
      <c r="AO1715"/>
      <c r="AP1715"/>
      <c r="AQ1715"/>
      <c r="AR1715"/>
      <c r="AS1715"/>
      <c r="AT1715"/>
      <c r="AU1715"/>
      <c r="AV1715"/>
      <c r="AW1715"/>
      <c r="AX1715"/>
      <c r="AY1715"/>
      <c r="AZ1715"/>
      <c r="BA1715"/>
      <c r="BB1715"/>
      <c r="BC1715"/>
      <c r="BD1715"/>
      <c r="BE1715"/>
      <c r="BF1715"/>
      <c r="BG1715"/>
      <c r="BH1715"/>
      <c r="BI1715"/>
      <c r="BJ1715"/>
      <c r="BK1715"/>
      <c r="BL1715"/>
      <c r="BM1715"/>
      <c r="BN1715"/>
      <c r="BO1715"/>
      <c r="BP1715"/>
      <c r="BQ1715"/>
      <c r="BR1715"/>
    </row>
    <row r="1716" spans="33:70" x14ac:dyDescent="0.35">
      <c r="AG1716"/>
      <c r="AH1716"/>
      <c r="AI1716"/>
      <c r="AJ1716"/>
      <c r="AK1716"/>
      <c r="AL1716"/>
      <c r="AM1716"/>
      <c r="AN1716"/>
      <c r="AO1716"/>
      <c r="AP1716"/>
      <c r="AQ1716"/>
      <c r="AR1716"/>
      <c r="AS1716"/>
      <c r="AT1716"/>
      <c r="AU1716"/>
      <c r="AV1716"/>
      <c r="AW1716"/>
      <c r="AX1716"/>
      <c r="AY1716"/>
      <c r="AZ1716"/>
      <c r="BA1716"/>
      <c r="BB1716"/>
      <c r="BC1716"/>
      <c r="BD1716"/>
      <c r="BE1716"/>
      <c r="BF1716"/>
      <c r="BG1716"/>
      <c r="BH1716"/>
      <c r="BI1716"/>
      <c r="BJ1716"/>
      <c r="BK1716"/>
      <c r="BL1716"/>
      <c r="BM1716"/>
      <c r="BN1716"/>
      <c r="BO1716"/>
      <c r="BP1716"/>
      <c r="BQ1716"/>
      <c r="BR1716"/>
    </row>
    <row r="1717" spans="33:70" x14ac:dyDescent="0.35"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</row>
    <row r="1718" spans="33:70" x14ac:dyDescent="0.35">
      <c r="AG1718"/>
      <c r="AH1718"/>
      <c r="AI1718"/>
      <c r="AJ1718"/>
      <c r="AK1718"/>
      <c r="AL1718"/>
      <c r="AM1718"/>
      <c r="AN1718"/>
      <c r="AO1718"/>
      <c r="AP1718"/>
      <c r="AQ1718"/>
      <c r="AR1718"/>
      <c r="AS1718"/>
      <c r="AT1718"/>
      <c r="AU1718"/>
      <c r="AV1718"/>
      <c r="AW1718"/>
      <c r="AX1718"/>
      <c r="AY1718"/>
      <c r="AZ1718"/>
      <c r="BA1718"/>
      <c r="BB1718"/>
      <c r="BC1718"/>
      <c r="BD1718"/>
      <c r="BE1718"/>
      <c r="BF1718"/>
      <c r="BG1718"/>
      <c r="BH1718"/>
      <c r="BI1718"/>
      <c r="BJ1718"/>
      <c r="BK1718"/>
      <c r="BL1718"/>
      <c r="BM1718"/>
      <c r="BN1718"/>
      <c r="BO1718"/>
      <c r="BP1718"/>
      <c r="BQ1718"/>
      <c r="BR1718"/>
    </row>
    <row r="1719" spans="33:70" x14ac:dyDescent="0.35">
      <c r="AG1719"/>
      <c r="AH1719"/>
      <c r="AI1719"/>
      <c r="AJ1719"/>
      <c r="AK1719"/>
      <c r="AL1719"/>
      <c r="AM1719"/>
      <c r="AN1719"/>
      <c r="AO1719"/>
      <c r="AP1719"/>
      <c r="AQ1719"/>
      <c r="AR1719"/>
      <c r="AS1719"/>
      <c r="AT1719"/>
      <c r="AU1719"/>
      <c r="AV1719"/>
      <c r="AW1719"/>
      <c r="AX1719"/>
      <c r="AY1719"/>
      <c r="AZ1719"/>
      <c r="BA1719"/>
      <c r="BB1719"/>
      <c r="BC1719"/>
      <c r="BD1719"/>
      <c r="BE1719"/>
      <c r="BF1719"/>
      <c r="BG1719"/>
      <c r="BH1719"/>
      <c r="BI1719"/>
      <c r="BJ1719"/>
      <c r="BK1719"/>
      <c r="BL1719"/>
      <c r="BM1719"/>
      <c r="BN1719"/>
      <c r="BO1719"/>
      <c r="BP1719"/>
      <c r="BQ1719"/>
      <c r="BR1719"/>
    </row>
    <row r="1720" spans="33:70" x14ac:dyDescent="0.35">
      <c r="AG1720"/>
      <c r="AH1720"/>
      <c r="AI1720"/>
      <c r="AJ1720"/>
      <c r="AK1720"/>
      <c r="AL1720"/>
      <c r="AM1720"/>
      <c r="AN1720"/>
      <c r="AO1720"/>
      <c r="AP1720"/>
      <c r="AQ1720"/>
      <c r="AR1720"/>
      <c r="AS1720"/>
      <c r="AT1720"/>
      <c r="AU1720"/>
      <c r="AV1720"/>
      <c r="AW1720"/>
      <c r="AX1720"/>
      <c r="AY1720"/>
      <c r="AZ1720"/>
      <c r="BA1720"/>
      <c r="BB1720"/>
      <c r="BC1720"/>
      <c r="BD1720"/>
      <c r="BE1720"/>
      <c r="BF1720"/>
      <c r="BG1720"/>
      <c r="BH1720"/>
      <c r="BI1720"/>
      <c r="BJ1720"/>
      <c r="BK1720"/>
      <c r="BL1720"/>
      <c r="BM1720"/>
      <c r="BN1720"/>
      <c r="BO1720"/>
      <c r="BP1720"/>
      <c r="BQ1720"/>
      <c r="BR1720"/>
    </row>
    <row r="1721" spans="33:70" x14ac:dyDescent="0.35">
      <c r="AG1721"/>
      <c r="AH1721"/>
      <c r="AI1721"/>
      <c r="AJ1721"/>
      <c r="AK1721"/>
      <c r="AL1721"/>
      <c r="AM1721"/>
      <c r="AN1721"/>
      <c r="AO1721"/>
      <c r="AP1721"/>
      <c r="AQ1721"/>
      <c r="AR1721"/>
      <c r="AS1721"/>
      <c r="AT1721"/>
      <c r="AU1721"/>
      <c r="AV1721"/>
      <c r="AW1721"/>
      <c r="AX1721"/>
      <c r="AY1721"/>
      <c r="AZ1721"/>
      <c r="BA1721"/>
      <c r="BB1721"/>
      <c r="BC1721"/>
      <c r="BD1721"/>
      <c r="BE1721"/>
      <c r="BF1721"/>
      <c r="BG1721"/>
      <c r="BH1721"/>
      <c r="BI1721"/>
      <c r="BJ1721"/>
      <c r="BK1721"/>
      <c r="BL1721"/>
      <c r="BM1721"/>
      <c r="BN1721"/>
      <c r="BO1721"/>
      <c r="BP1721"/>
      <c r="BQ1721"/>
      <c r="BR1721"/>
    </row>
    <row r="1722" spans="33:70" x14ac:dyDescent="0.35">
      <c r="AG1722"/>
      <c r="AH1722"/>
      <c r="AI1722"/>
      <c r="AJ1722"/>
      <c r="AK1722"/>
      <c r="AL1722"/>
      <c r="AM1722"/>
      <c r="AN1722"/>
      <c r="AO1722"/>
      <c r="AP1722"/>
      <c r="AQ1722"/>
      <c r="AR1722"/>
      <c r="AS1722"/>
      <c r="AT1722"/>
      <c r="AU1722"/>
      <c r="AV1722"/>
      <c r="AW1722"/>
      <c r="AX1722"/>
      <c r="AY1722"/>
      <c r="AZ1722"/>
      <c r="BA1722"/>
      <c r="BB1722"/>
      <c r="BC1722"/>
      <c r="BD1722"/>
      <c r="BE1722"/>
      <c r="BF1722"/>
      <c r="BG1722"/>
      <c r="BH1722"/>
      <c r="BI1722"/>
      <c r="BJ1722"/>
      <c r="BK1722"/>
      <c r="BL1722"/>
      <c r="BM1722"/>
      <c r="BN1722"/>
      <c r="BO1722"/>
      <c r="BP1722"/>
      <c r="BQ1722"/>
      <c r="BR1722"/>
    </row>
    <row r="1723" spans="33:70" x14ac:dyDescent="0.35">
      <c r="AG1723"/>
      <c r="AH1723"/>
      <c r="AI1723"/>
      <c r="AJ1723"/>
      <c r="AK1723"/>
      <c r="AL1723"/>
      <c r="AM1723"/>
      <c r="AN1723"/>
      <c r="AO1723"/>
      <c r="AP1723"/>
      <c r="AQ1723"/>
      <c r="AR1723"/>
      <c r="AS1723"/>
      <c r="AT1723"/>
      <c r="AU1723"/>
      <c r="AV1723"/>
      <c r="AW1723"/>
      <c r="AX1723"/>
      <c r="AY1723"/>
      <c r="AZ1723"/>
      <c r="BA1723"/>
      <c r="BB1723"/>
      <c r="BC1723"/>
      <c r="BD1723"/>
      <c r="BE1723"/>
      <c r="BF1723"/>
      <c r="BG1723"/>
      <c r="BH1723"/>
      <c r="BI1723"/>
      <c r="BJ1723"/>
      <c r="BK1723"/>
      <c r="BL1723"/>
      <c r="BM1723"/>
      <c r="BN1723"/>
      <c r="BO1723"/>
      <c r="BP1723"/>
      <c r="BQ1723"/>
      <c r="BR1723"/>
    </row>
    <row r="1724" spans="33:70" x14ac:dyDescent="0.35">
      <c r="AG1724"/>
      <c r="AH1724"/>
      <c r="AI1724"/>
      <c r="AJ1724"/>
      <c r="AK1724"/>
      <c r="AL1724"/>
      <c r="AM1724"/>
      <c r="AN1724"/>
      <c r="AO1724"/>
      <c r="AP1724"/>
      <c r="AQ1724"/>
      <c r="AR1724"/>
      <c r="AS1724"/>
      <c r="AT1724"/>
      <c r="AU1724"/>
      <c r="AV1724"/>
      <c r="AW1724"/>
      <c r="AX1724"/>
      <c r="AY1724"/>
      <c r="AZ1724"/>
      <c r="BA1724"/>
      <c r="BB1724"/>
      <c r="BC1724"/>
      <c r="BD1724"/>
      <c r="BE1724"/>
      <c r="BF1724"/>
      <c r="BG1724"/>
      <c r="BH1724"/>
      <c r="BI1724"/>
      <c r="BJ1724"/>
      <c r="BK1724"/>
      <c r="BL1724"/>
      <c r="BM1724"/>
      <c r="BN1724"/>
      <c r="BO1724"/>
      <c r="BP1724"/>
      <c r="BQ1724"/>
      <c r="BR1724"/>
    </row>
    <row r="1725" spans="33:70" x14ac:dyDescent="0.35">
      <c r="AG1725"/>
      <c r="AH1725"/>
      <c r="AI1725"/>
      <c r="AJ1725"/>
      <c r="AK1725"/>
      <c r="AL1725"/>
      <c r="AM1725"/>
      <c r="AN1725"/>
      <c r="AO1725"/>
      <c r="AP1725"/>
      <c r="AQ1725"/>
      <c r="AR1725"/>
      <c r="AS1725"/>
      <c r="AT1725"/>
      <c r="AU1725"/>
      <c r="AV1725"/>
      <c r="AW1725"/>
      <c r="AX1725"/>
      <c r="AY1725"/>
      <c r="AZ1725"/>
      <c r="BA1725"/>
      <c r="BB1725"/>
      <c r="BC1725"/>
      <c r="BD1725"/>
      <c r="BE1725"/>
      <c r="BF1725"/>
      <c r="BG1725"/>
      <c r="BH1725"/>
      <c r="BI1725"/>
      <c r="BJ1725"/>
      <c r="BK1725"/>
      <c r="BL1725"/>
      <c r="BM1725"/>
      <c r="BN1725"/>
      <c r="BO1725"/>
      <c r="BP1725"/>
      <c r="BQ1725"/>
      <c r="BR1725"/>
    </row>
    <row r="1726" spans="33:70" x14ac:dyDescent="0.35"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</row>
    <row r="1727" spans="33:70" x14ac:dyDescent="0.35">
      <c r="AG1727"/>
      <c r="AH1727"/>
      <c r="AI1727"/>
      <c r="AJ1727"/>
      <c r="AK1727"/>
      <c r="AL1727"/>
      <c r="AM1727"/>
      <c r="AN1727"/>
      <c r="AO1727"/>
      <c r="AP1727"/>
      <c r="AQ1727"/>
      <c r="AR1727"/>
      <c r="AS1727"/>
      <c r="AT1727"/>
      <c r="AU1727"/>
      <c r="AV1727"/>
      <c r="AW1727"/>
      <c r="AX1727"/>
      <c r="AY1727"/>
      <c r="AZ1727"/>
      <c r="BA1727"/>
      <c r="BB1727"/>
      <c r="BC1727"/>
      <c r="BD1727"/>
      <c r="BE1727"/>
      <c r="BF1727"/>
      <c r="BG1727"/>
      <c r="BH1727"/>
      <c r="BI1727"/>
      <c r="BJ1727"/>
      <c r="BK1727"/>
      <c r="BL1727"/>
      <c r="BM1727"/>
      <c r="BN1727"/>
      <c r="BO1727"/>
      <c r="BP1727"/>
      <c r="BQ1727"/>
      <c r="BR1727"/>
    </row>
    <row r="1728" spans="33:70" x14ac:dyDescent="0.35">
      <c r="AG1728"/>
      <c r="AH1728"/>
      <c r="AI1728"/>
      <c r="AJ1728"/>
      <c r="AK1728"/>
      <c r="AL1728"/>
      <c r="AM1728"/>
      <c r="AN1728"/>
      <c r="AO1728"/>
      <c r="AP1728"/>
      <c r="AQ1728"/>
      <c r="AR1728"/>
      <c r="AS1728"/>
      <c r="AT1728"/>
      <c r="AU1728"/>
      <c r="AV1728"/>
      <c r="AW1728"/>
      <c r="AX1728"/>
      <c r="AY1728"/>
      <c r="AZ1728"/>
      <c r="BA1728"/>
      <c r="BB1728"/>
      <c r="BC1728"/>
      <c r="BD1728"/>
      <c r="BE1728"/>
      <c r="BF1728"/>
      <c r="BG1728"/>
      <c r="BH1728"/>
      <c r="BI1728"/>
      <c r="BJ1728"/>
      <c r="BK1728"/>
      <c r="BL1728"/>
      <c r="BM1728"/>
      <c r="BN1728"/>
      <c r="BO1728"/>
      <c r="BP1728"/>
      <c r="BQ1728"/>
      <c r="BR1728"/>
    </row>
    <row r="1729" spans="33:70" x14ac:dyDescent="0.35">
      <c r="AG1729"/>
      <c r="AH1729"/>
      <c r="AI1729"/>
      <c r="AJ1729"/>
      <c r="AK1729"/>
      <c r="AL1729"/>
      <c r="AM1729"/>
      <c r="AN1729"/>
      <c r="AO1729"/>
      <c r="AP1729"/>
      <c r="AQ1729"/>
      <c r="AR1729"/>
      <c r="AS1729"/>
      <c r="AT1729"/>
      <c r="AU1729"/>
      <c r="AV1729"/>
      <c r="AW1729"/>
      <c r="AX1729"/>
      <c r="AY1729"/>
      <c r="AZ1729"/>
      <c r="BA1729"/>
      <c r="BB1729"/>
      <c r="BC1729"/>
      <c r="BD1729"/>
      <c r="BE1729"/>
      <c r="BF1729"/>
      <c r="BG1729"/>
      <c r="BH1729"/>
      <c r="BI1729"/>
      <c r="BJ1729"/>
      <c r="BK1729"/>
      <c r="BL1729"/>
      <c r="BM1729"/>
      <c r="BN1729"/>
      <c r="BO1729"/>
      <c r="BP1729"/>
      <c r="BQ1729"/>
      <c r="BR1729"/>
    </row>
    <row r="1730" spans="33:70" x14ac:dyDescent="0.35">
      <c r="AG1730"/>
      <c r="AH1730"/>
      <c r="AI1730"/>
      <c r="AJ1730"/>
      <c r="AK1730"/>
      <c r="AL1730"/>
      <c r="AM1730"/>
      <c r="AN1730"/>
      <c r="AO1730"/>
      <c r="AP1730"/>
      <c r="AQ1730"/>
      <c r="AR1730"/>
      <c r="AS1730"/>
      <c r="AT1730"/>
      <c r="AU1730"/>
      <c r="AV1730"/>
      <c r="AW1730"/>
      <c r="AX1730"/>
      <c r="AY1730"/>
      <c r="AZ1730"/>
      <c r="BA1730"/>
      <c r="BB1730"/>
      <c r="BC1730"/>
      <c r="BD1730"/>
      <c r="BE1730"/>
      <c r="BF1730"/>
      <c r="BG1730"/>
      <c r="BH1730"/>
      <c r="BI1730"/>
      <c r="BJ1730"/>
      <c r="BK1730"/>
      <c r="BL1730"/>
      <c r="BM1730"/>
      <c r="BN1730"/>
      <c r="BO1730"/>
      <c r="BP1730"/>
      <c r="BQ1730"/>
      <c r="BR1730"/>
    </row>
    <row r="1731" spans="33:70" x14ac:dyDescent="0.35">
      <c r="AG1731"/>
      <c r="AH1731"/>
      <c r="AI1731"/>
      <c r="AJ1731"/>
      <c r="AK1731"/>
      <c r="AL1731"/>
      <c r="AM1731"/>
      <c r="AN1731"/>
      <c r="AO1731"/>
      <c r="AP1731"/>
      <c r="AQ1731"/>
      <c r="AR1731"/>
      <c r="AS1731"/>
      <c r="AT1731"/>
      <c r="AU1731"/>
      <c r="AV1731"/>
      <c r="AW1731"/>
      <c r="AX1731"/>
      <c r="AY1731"/>
      <c r="AZ1731"/>
      <c r="BA1731"/>
      <c r="BB1731"/>
      <c r="BC1731"/>
      <c r="BD1731"/>
      <c r="BE1731"/>
      <c r="BF1731"/>
      <c r="BG1731"/>
      <c r="BH1731"/>
      <c r="BI1731"/>
      <c r="BJ1731"/>
      <c r="BK1731"/>
      <c r="BL1731"/>
      <c r="BM1731"/>
      <c r="BN1731"/>
      <c r="BO1731"/>
      <c r="BP1731"/>
      <c r="BQ1731"/>
      <c r="BR1731"/>
    </row>
    <row r="1732" spans="33:70" x14ac:dyDescent="0.35">
      <c r="AG1732"/>
      <c r="AH1732"/>
      <c r="AI1732"/>
      <c r="AJ1732"/>
      <c r="AK1732"/>
      <c r="AL1732"/>
      <c r="AM1732"/>
      <c r="AN1732"/>
      <c r="AO1732"/>
      <c r="AP1732"/>
      <c r="AQ1732"/>
      <c r="AR1732"/>
      <c r="AS1732"/>
      <c r="AT1732"/>
      <c r="AU1732"/>
      <c r="AV1732"/>
      <c r="AW1732"/>
      <c r="AX1732"/>
      <c r="AY1732"/>
      <c r="AZ1732"/>
      <c r="BA1732"/>
      <c r="BB1732"/>
      <c r="BC1732"/>
      <c r="BD1732"/>
      <c r="BE1732"/>
      <c r="BF1732"/>
      <c r="BG1732"/>
      <c r="BH1732"/>
      <c r="BI1732"/>
      <c r="BJ1732"/>
      <c r="BK1732"/>
      <c r="BL1732"/>
      <c r="BM1732"/>
      <c r="BN1732"/>
      <c r="BO1732"/>
      <c r="BP1732"/>
      <c r="BQ1732"/>
      <c r="BR1732"/>
    </row>
    <row r="1733" spans="33:70" x14ac:dyDescent="0.35">
      <c r="AG1733"/>
      <c r="AH1733"/>
      <c r="AI1733"/>
      <c r="AJ1733"/>
      <c r="AK1733"/>
      <c r="AL1733"/>
      <c r="AM1733"/>
      <c r="AN1733"/>
      <c r="AO1733"/>
      <c r="AP1733"/>
      <c r="AQ1733"/>
      <c r="AR1733"/>
      <c r="AS1733"/>
      <c r="AT1733"/>
      <c r="AU1733"/>
      <c r="AV1733"/>
      <c r="AW1733"/>
      <c r="AX1733"/>
      <c r="AY1733"/>
      <c r="AZ1733"/>
      <c r="BA1733"/>
      <c r="BB1733"/>
      <c r="BC1733"/>
      <c r="BD1733"/>
      <c r="BE1733"/>
      <c r="BF1733"/>
      <c r="BG1733"/>
      <c r="BH1733"/>
      <c r="BI1733"/>
      <c r="BJ1733"/>
      <c r="BK1733"/>
      <c r="BL1733"/>
      <c r="BM1733"/>
      <c r="BN1733"/>
      <c r="BO1733"/>
      <c r="BP1733"/>
      <c r="BQ1733"/>
      <c r="BR1733"/>
    </row>
    <row r="1734" spans="33:70" x14ac:dyDescent="0.35">
      <c r="AG1734"/>
      <c r="AH1734"/>
      <c r="AI1734"/>
      <c r="AJ1734"/>
      <c r="AK1734"/>
      <c r="AL1734"/>
      <c r="AM1734"/>
      <c r="AN1734"/>
      <c r="AO1734"/>
      <c r="AP1734"/>
      <c r="AQ1734"/>
      <c r="AR1734"/>
      <c r="AS1734"/>
      <c r="AT1734"/>
      <c r="AU1734"/>
      <c r="AV1734"/>
      <c r="AW1734"/>
      <c r="AX1734"/>
      <c r="AY1734"/>
      <c r="AZ1734"/>
      <c r="BA1734"/>
      <c r="BB1734"/>
      <c r="BC1734"/>
      <c r="BD1734"/>
      <c r="BE1734"/>
      <c r="BF1734"/>
      <c r="BG1734"/>
      <c r="BH1734"/>
      <c r="BI1734"/>
      <c r="BJ1734"/>
      <c r="BK1734"/>
      <c r="BL1734"/>
      <c r="BM1734"/>
      <c r="BN1734"/>
      <c r="BO1734"/>
      <c r="BP1734"/>
      <c r="BQ1734"/>
      <c r="BR1734"/>
    </row>
    <row r="1735" spans="33:70" x14ac:dyDescent="0.35">
      <c r="AG1735"/>
      <c r="AH1735"/>
      <c r="AI1735"/>
      <c r="AJ1735"/>
      <c r="AK1735"/>
      <c r="AL1735"/>
      <c r="AM1735"/>
      <c r="AN1735"/>
      <c r="AO1735"/>
      <c r="AP1735"/>
      <c r="AQ1735"/>
      <c r="AR1735"/>
      <c r="AS1735"/>
      <c r="AT1735"/>
      <c r="AU1735"/>
      <c r="AV1735"/>
      <c r="AW1735"/>
      <c r="AX1735"/>
      <c r="AY1735"/>
      <c r="AZ1735"/>
      <c r="BA1735"/>
      <c r="BB1735"/>
      <c r="BC1735"/>
      <c r="BD1735"/>
      <c r="BE1735"/>
      <c r="BF1735"/>
      <c r="BG1735"/>
      <c r="BH1735"/>
      <c r="BI1735"/>
      <c r="BJ1735"/>
      <c r="BK1735"/>
      <c r="BL1735"/>
      <c r="BM1735"/>
      <c r="BN1735"/>
      <c r="BO1735"/>
      <c r="BP1735"/>
      <c r="BQ1735"/>
      <c r="BR1735"/>
    </row>
    <row r="1736" spans="33:70" x14ac:dyDescent="0.35">
      <c r="AG1736"/>
      <c r="AH1736"/>
      <c r="AI1736"/>
      <c r="AJ1736"/>
      <c r="AK1736"/>
      <c r="AL1736"/>
      <c r="AM1736"/>
      <c r="AN1736"/>
      <c r="AO1736"/>
      <c r="AP1736"/>
      <c r="AQ1736"/>
      <c r="AR1736"/>
      <c r="AS1736"/>
      <c r="AT1736"/>
      <c r="AU1736"/>
      <c r="AV1736"/>
      <c r="AW1736"/>
      <c r="AX1736"/>
      <c r="AY1736"/>
      <c r="AZ1736"/>
      <c r="BA1736"/>
      <c r="BB1736"/>
      <c r="BC1736"/>
      <c r="BD1736"/>
      <c r="BE1736"/>
      <c r="BF1736"/>
      <c r="BG1736"/>
      <c r="BH1736"/>
      <c r="BI1736"/>
      <c r="BJ1736"/>
      <c r="BK1736"/>
      <c r="BL1736"/>
      <c r="BM1736"/>
      <c r="BN1736"/>
      <c r="BO1736"/>
      <c r="BP1736"/>
      <c r="BQ1736"/>
      <c r="BR1736"/>
    </row>
    <row r="1737" spans="33:70" x14ac:dyDescent="0.35">
      <c r="AG1737"/>
      <c r="AH1737"/>
      <c r="AI1737"/>
      <c r="AJ1737"/>
      <c r="AK1737"/>
      <c r="AL1737"/>
      <c r="AM1737"/>
      <c r="AN1737"/>
      <c r="AO1737"/>
      <c r="AP1737"/>
      <c r="AQ1737"/>
      <c r="AR1737"/>
      <c r="AS1737"/>
      <c r="AT1737"/>
      <c r="AU1737"/>
      <c r="AV1737"/>
      <c r="AW1737"/>
      <c r="AX1737"/>
      <c r="AY1737"/>
      <c r="AZ1737"/>
      <c r="BA1737"/>
      <c r="BB1737"/>
      <c r="BC1737"/>
      <c r="BD1737"/>
      <c r="BE1737"/>
      <c r="BF1737"/>
      <c r="BG1737"/>
      <c r="BH1737"/>
      <c r="BI1737"/>
      <c r="BJ1737"/>
      <c r="BK1737"/>
      <c r="BL1737"/>
      <c r="BM1737"/>
      <c r="BN1737"/>
      <c r="BO1737"/>
      <c r="BP1737"/>
      <c r="BQ1737"/>
      <c r="BR1737"/>
    </row>
    <row r="1738" spans="33:70" x14ac:dyDescent="0.35">
      <c r="AG1738"/>
      <c r="AH1738"/>
      <c r="AI1738"/>
      <c r="AJ1738"/>
      <c r="AK1738"/>
      <c r="AL1738"/>
      <c r="AM1738"/>
      <c r="AN1738"/>
      <c r="AO1738"/>
      <c r="AP1738"/>
      <c r="AQ1738"/>
      <c r="AR1738"/>
      <c r="AS1738"/>
      <c r="AT1738"/>
      <c r="AU1738"/>
      <c r="AV1738"/>
      <c r="AW1738"/>
      <c r="AX1738"/>
      <c r="AY1738"/>
      <c r="AZ1738"/>
      <c r="BA1738"/>
      <c r="BB1738"/>
      <c r="BC1738"/>
      <c r="BD1738"/>
      <c r="BE1738"/>
      <c r="BF1738"/>
      <c r="BG1738"/>
      <c r="BH1738"/>
      <c r="BI1738"/>
      <c r="BJ1738"/>
      <c r="BK1738"/>
      <c r="BL1738"/>
      <c r="BM1738"/>
      <c r="BN1738"/>
      <c r="BO1738"/>
      <c r="BP1738"/>
      <c r="BQ1738"/>
      <c r="BR1738"/>
    </row>
    <row r="1739" spans="33:70" x14ac:dyDescent="0.35">
      <c r="AG1739"/>
      <c r="AH1739"/>
      <c r="AI1739"/>
      <c r="AJ1739"/>
      <c r="AK1739"/>
      <c r="AL1739"/>
      <c r="AM1739"/>
      <c r="AN1739"/>
      <c r="AO1739"/>
      <c r="AP1739"/>
      <c r="AQ1739"/>
      <c r="AR1739"/>
      <c r="AS1739"/>
      <c r="AT1739"/>
      <c r="AU1739"/>
      <c r="AV1739"/>
      <c r="AW1739"/>
      <c r="AX1739"/>
      <c r="AY1739"/>
      <c r="AZ1739"/>
      <c r="BA1739"/>
      <c r="BB1739"/>
      <c r="BC1739"/>
      <c r="BD1739"/>
      <c r="BE1739"/>
      <c r="BF1739"/>
      <c r="BG1739"/>
      <c r="BH1739"/>
      <c r="BI1739"/>
      <c r="BJ1739"/>
      <c r="BK1739"/>
      <c r="BL1739"/>
      <c r="BM1739"/>
      <c r="BN1739"/>
      <c r="BO1739"/>
      <c r="BP1739"/>
      <c r="BQ1739"/>
      <c r="BR1739"/>
    </row>
    <row r="1740" spans="33:70" x14ac:dyDescent="0.35">
      <c r="AG1740"/>
      <c r="AH1740"/>
      <c r="AI1740"/>
      <c r="AJ1740"/>
      <c r="AK1740"/>
      <c r="AL1740"/>
      <c r="AM1740"/>
      <c r="AN1740"/>
      <c r="AO1740"/>
      <c r="AP1740"/>
      <c r="AQ1740"/>
      <c r="AR1740"/>
      <c r="AS1740"/>
      <c r="AT1740"/>
      <c r="AU1740"/>
      <c r="AV1740"/>
      <c r="AW1740"/>
      <c r="AX1740"/>
      <c r="AY1740"/>
      <c r="AZ1740"/>
      <c r="BA1740"/>
      <c r="BB1740"/>
      <c r="BC1740"/>
      <c r="BD1740"/>
      <c r="BE1740"/>
      <c r="BF1740"/>
      <c r="BG1740"/>
      <c r="BH1740"/>
      <c r="BI1740"/>
      <c r="BJ1740"/>
      <c r="BK1740"/>
      <c r="BL1740"/>
      <c r="BM1740"/>
      <c r="BN1740"/>
      <c r="BO1740"/>
      <c r="BP1740"/>
      <c r="BQ1740"/>
      <c r="BR1740"/>
    </row>
    <row r="1741" spans="33:70" x14ac:dyDescent="0.35">
      <c r="AG1741"/>
      <c r="AH1741"/>
      <c r="AI1741"/>
      <c r="AJ1741"/>
      <c r="AK1741"/>
      <c r="AL1741"/>
      <c r="AM1741"/>
      <c r="AN1741"/>
      <c r="AO1741"/>
      <c r="AP1741"/>
      <c r="AQ1741"/>
      <c r="AR1741"/>
      <c r="AS1741"/>
      <c r="AT1741"/>
      <c r="AU1741"/>
      <c r="AV1741"/>
      <c r="AW1741"/>
      <c r="AX1741"/>
      <c r="AY1741"/>
      <c r="AZ1741"/>
      <c r="BA1741"/>
      <c r="BB1741"/>
      <c r="BC1741"/>
      <c r="BD1741"/>
      <c r="BE1741"/>
      <c r="BF1741"/>
      <c r="BG1741"/>
      <c r="BH1741"/>
      <c r="BI1741"/>
      <c r="BJ1741"/>
      <c r="BK1741"/>
      <c r="BL1741"/>
      <c r="BM1741"/>
      <c r="BN1741"/>
      <c r="BO1741"/>
      <c r="BP1741"/>
      <c r="BQ1741"/>
      <c r="BR1741"/>
    </row>
    <row r="1742" spans="33:70" x14ac:dyDescent="0.35">
      <c r="AG1742"/>
      <c r="AH1742"/>
      <c r="AI1742"/>
      <c r="AJ1742"/>
      <c r="AK1742"/>
      <c r="AL1742"/>
      <c r="AM1742"/>
      <c r="AN1742"/>
      <c r="AO1742"/>
      <c r="AP1742"/>
      <c r="AQ1742"/>
      <c r="AR1742"/>
      <c r="AS1742"/>
      <c r="AT1742"/>
      <c r="AU1742"/>
      <c r="AV1742"/>
      <c r="AW1742"/>
      <c r="AX1742"/>
      <c r="AY1742"/>
      <c r="AZ1742"/>
      <c r="BA1742"/>
      <c r="BB1742"/>
      <c r="BC1742"/>
      <c r="BD1742"/>
      <c r="BE1742"/>
      <c r="BF1742"/>
      <c r="BG1742"/>
      <c r="BH1742"/>
      <c r="BI1742"/>
      <c r="BJ1742"/>
      <c r="BK1742"/>
      <c r="BL1742"/>
      <c r="BM1742"/>
      <c r="BN1742"/>
      <c r="BO1742"/>
      <c r="BP1742"/>
      <c r="BQ1742"/>
      <c r="BR1742"/>
    </row>
    <row r="1743" spans="33:70" x14ac:dyDescent="0.35">
      <c r="AG1743"/>
      <c r="AH1743"/>
      <c r="AI1743"/>
      <c r="AJ1743"/>
      <c r="AK1743"/>
      <c r="AL1743"/>
      <c r="AM1743"/>
      <c r="AN1743"/>
      <c r="AO1743"/>
      <c r="AP1743"/>
      <c r="AQ1743"/>
      <c r="AR1743"/>
      <c r="AS1743"/>
      <c r="AT1743"/>
      <c r="AU1743"/>
      <c r="AV1743"/>
      <c r="AW1743"/>
      <c r="AX1743"/>
      <c r="AY1743"/>
      <c r="AZ1743"/>
      <c r="BA1743"/>
      <c r="BB1743"/>
      <c r="BC1743"/>
      <c r="BD1743"/>
      <c r="BE1743"/>
      <c r="BF1743"/>
      <c r="BG1743"/>
      <c r="BH1743"/>
      <c r="BI1743"/>
      <c r="BJ1743"/>
      <c r="BK1743"/>
      <c r="BL1743"/>
      <c r="BM1743"/>
      <c r="BN1743"/>
      <c r="BO1743"/>
      <c r="BP1743"/>
      <c r="BQ1743"/>
      <c r="BR1743"/>
    </row>
    <row r="1744" spans="33:70" x14ac:dyDescent="0.35">
      <c r="AG1744"/>
      <c r="AH1744"/>
      <c r="AI1744"/>
      <c r="AJ1744"/>
      <c r="AK1744"/>
      <c r="AL1744"/>
      <c r="AM1744"/>
      <c r="AN1744"/>
      <c r="AO1744"/>
      <c r="AP1744"/>
      <c r="AQ1744"/>
      <c r="AR1744"/>
      <c r="AS1744"/>
      <c r="AT1744"/>
      <c r="AU1744"/>
      <c r="AV1744"/>
      <c r="AW1744"/>
      <c r="AX1744"/>
      <c r="AY1744"/>
      <c r="AZ1744"/>
      <c r="BA1744"/>
      <c r="BB1744"/>
      <c r="BC1744"/>
      <c r="BD1744"/>
      <c r="BE1744"/>
      <c r="BF1744"/>
      <c r="BG1744"/>
      <c r="BH1744"/>
      <c r="BI1744"/>
      <c r="BJ1744"/>
      <c r="BK1744"/>
      <c r="BL1744"/>
      <c r="BM1744"/>
      <c r="BN1744"/>
      <c r="BO1744"/>
      <c r="BP1744"/>
      <c r="BQ1744"/>
      <c r="BR1744"/>
    </row>
    <row r="1745" spans="33:70" x14ac:dyDescent="0.35">
      <c r="AG1745"/>
      <c r="AH1745"/>
      <c r="AI1745"/>
      <c r="AJ1745"/>
      <c r="AK1745"/>
      <c r="AL1745"/>
      <c r="AM1745"/>
      <c r="AN1745"/>
      <c r="AO1745"/>
      <c r="AP1745"/>
      <c r="AQ1745"/>
      <c r="AR1745"/>
      <c r="AS1745"/>
      <c r="AT1745"/>
      <c r="AU1745"/>
      <c r="AV1745"/>
      <c r="AW1745"/>
      <c r="AX1745"/>
      <c r="AY1745"/>
      <c r="AZ1745"/>
      <c r="BA1745"/>
      <c r="BB1745"/>
      <c r="BC1745"/>
      <c r="BD1745"/>
      <c r="BE1745"/>
      <c r="BF1745"/>
      <c r="BG1745"/>
      <c r="BH1745"/>
      <c r="BI1745"/>
      <c r="BJ1745"/>
      <c r="BK1745"/>
      <c r="BL1745"/>
      <c r="BM1745"/>
      <c r="BN1745"/>
      <c r="BO1745"/>
      <c r="BP1745"/>
      <c r="BQ1745"/>
      <c r="BR1745"/>
    </row>
    <row r="1746" spans="33:70" x14ac:dyDescent="0.35">
      <c r="AG1746"/>
      <c r="AH1746"/>
      <c r="AI1746"/>
      <c r="AJ1746"/>
      <c r="AK1746"/>
      <c r="AL1746"/>
      <c r="AM1746"/>
      <c r="AN1746"/>
      <c r="AO1746"/>
      <c r="AP1746"/>
      <c r="AQ1746"/>
      <c r="AR1746"/>
      <c r="AS1746"/>
      <c r="AT1746"/>
      <c r="AU1746"/>
      <c r="AV1746"/>
      <c r="AW1746"/>
      <c r="AX1746"/>
      <c r="AY1746"/>
      <c r="AZ1746"/>
      <c r="BA1746"/>
      <c r="BB1746"/>
      <c r="BC1746"/>
      <c r="BD1746"/>
      <c r="BE1746"/>
      <c r="BF1746"/>
      <c r="BG1746"/>
      <c r="BH1746"/>
      <c r="BI1746"/>
      <c r="BJ1746"/>
      <c r="BK1746"/>
      <c r="BL1746"/>
      <c r="BM1746"/>
      <c r="BN1746"/>
      <c r="BO1746"/>
      <c r="BP1746"/>
      <c r="BQ1746"/>
      <c r="BR1746"/>
    </row>
    <row r="1747" spans="33:70" x14ac:dyDescent="0.35">
      <c r="AG1747"/>
      <c r="AH1747"/>
      <c r="AI1747"/>
      <c r="AJ1747"/>
      <c r="AK1747"/>
      <c r="AL1747"/>
      <c r="AM1747"/>
      <c r="AN1747"/>
      <c r="AO1747"/>
      <c r="AP1747"/>
      <c r="AQ1747"/>
      <c r="AR1747"/>
      <c r="AS1747"/>
      <c r="AT1747"/>
      <c r="AU1747"/>
      <c r="AV1747"/>
      <c r="AW1747"/>
      <c r="AX1747"/>
      <c r="AY1747"/>
      <c r="AZ1747"/>
      <c r="BA1747"/>
      <c r="BB1747"/>
      <c r="BC1747"/>
      <c r="BD1747"/>
      <c r="BE1747"/>
      <c r="BF1747"/>
      <c r="BG1747"/>
      <c r="BH1747"/>
      <c r="BI1747"/>
      <c r="BJ1747"/>
      <c r="BK1747"/>
      <c r="BL1747"/>
      <c r="BM1747"/>
      <c r="BN1747"/>
      <c r="BO1747"/>
      <c r="BP1747"/>
      <c r="BQ1747"/>
      <c r="BR1747"/>
    </row>
    <row r="1748" spans="33:70" x14ac:dyDescent="0.35">
      <c r="AG1748"/>
      <c r="AH1748"/>
      <c r="AI1748"/>
      <c r="AJ1748"/>
      <c r="AK1748"/>
      <c r="AL1748"/>
      <c r="AM1748"/>
      <c r="AN1748"/>
      <c r="AO1748"/>
      <c r="AP1748"/>
      <c r="AQ1748"/>
      <c r="AR1748"/>
      <c r="AS1748"/>
      <c r="AT1748"/>
      <c r="AU1748"/>
      <c r="AV1748"/>
      <c r="AW1748"/>
      <c r="AX1748"/>
      <c r="AY1748"/>
      <c r="AZ1748"/>
      <c r="BA1748"/>
      <c r="BB1748"/>
      <c r="BC1748"/>
      <c r="BD1748"/>
      <c r="BE1748"/>
      <c r="BF1748"/>
      <c r="BG1748"/>
      <c r="BH1748"/>
      <c r="BI1748"/>
      <c r="BJ1748"/>
      <c r="BK1748"/>
      <c r="BL1748"/>
      <c r="BM1748"/>
      <c r="BN1748"/>
      <c r="BO1748"/>
      <c r="BP1748"/>
      <c r="BQ1748"/>
      <c r="BR1748"/>
    </row>
    <row r="1749" spans="33:70" x14ac:dyDescent="0.35">
      <c r="AG1749"/>
      <c r="AH1749"/>
      <c r="AI1749"/>
      <c r="AJ1749"/>
      <c r="AK1749"/>
      <c r="AL1749"/>
      <c r="AM1749"/>
      <c r="AN1749"/>
      <c r="AO1749"/>
      <c r="AP1749"/>
      <c r="AQ1749"/>
      <c r="AR1749"/>
      <c r="AS1749"/>
      <c r="AT1749"/>
      <c r="AU1749"/>
      <c r="AV1749"/>
      <c r="AW1749"/>
      <c r="AX1749"/>
      <c r="AY1749"/>
      <c r="AZ1749"/>
      <c r="BA1749"/>
      <c r="BB1749"/>
      <c r="BC1749"/>
      <c r="BD1749"/>
      <c r="BE1749"/>
      <c r="BF1749"/>
      <c r="BG1749"/>
      <c r="BH1749"/>
      <c r="BI1749"/>
      <c r="BJ1749"/>
      <c r="BK1749"/>
      <c r="BL1749"/>
      <c r="BM1749"/>
      <c r="BN1749"/>
      <c r="BO1749"/>
      <c r="BP1749"/>
      <c r="BQ1749"/>
      <c r="BR1749"/>
    </row>
    <row r="1750" spans="33:70" x14ac:dyDescent="0.35">
      <c r="AG1750"/>
      <c r="AH1750"/>
      <c r="AI1750"/>
      <c r="AJ1750"/>
      <c r="AK1750"/>
      <c r="AL1750"/>
      <c r="AM1750"/>
      <c r="AN1750"/>
      <c r="AO1750"/>
      <c r="AP1750"/>
      <c r="AQ1750"/>
      <c r="AR1750"/>
      <c r="AS1750"/>
      <c r="AT1750"/>
      <c r="AU1750"/>
      <c r="AV1750"/>
      <c r="AW1750"/>
      <c r="AX1750"/>
      <c r="AY1750"/>
      <c r="AZ1750"/>
      <c r="BA1750"/>
      <c r="BB1750"/>
      <c r="BC1750"/>
      <c r="BD1750"/>
      <c r="BE1750"/>
      <c r="BF1750"/>
      <c r="BG1750"/>
      <c r="BH1750"/>
      <c r="BI1750"/>
      <c r="BJ1750"/>
      <c r="BK1750"/>
      <c r="BL1750"/>
      <c r="BM1750"/>
      <c r="BN1750"/>
      <c r="BO1750"/>
      <c r="BP1750"/>
      <c r="BQ1750"/>
      <c r="BR1750"/>
    </row>
    <row r="1751" spans="33:70" x14ac:dyDescent="0.35">
      <c r="AG1751"/>
      <c r="AH1751"/>
      <c r="AI1751"/>
      <c r="AJ1751"/>
      <c r="AK1751"/>
      <c r="AL1751"/>
      <c r="AM1751"/>
      <c r="AN1751"/>
      <c r="AO1751"/>
      <c r="AP1751"/>
      <c r="AQ1751"/>
      <c r="AR1751"/>
      <c r="AS1751"/>
      <c r="AT1751"/>
      <c r="AU1751"/>
      <c r="AV1751"/>
      <c r="AW1751"/>
      <c r="AX1751"/>
      <c r="AY1751"/>
      <c r="AZ1751"/>
      <c r="BA1751"/>
      <c r="BB1751"/>
      <c r="BC1751"/>
      <c r="BD1751"/>
      <c r="BE1751"/>
      <c r="BF1751"/>
      <c r="BG1751"/>
      <c r="BH1751"/>
      <c r="BI1751"/>
      <c r="BJ1751"/>
      <c r="BK1751"/>
      <c r="BL1751"/>
      <c r="BM1751"/>
      <c r="BN1751"/>
      <c r="BO1751"/>
      <c r="BP1751"/>
      <c r="BQ1751"/>
      <c r="BR1751"/>
    </row>
    <row r="1752" spans="33:70" x14ac:dyDescent="0.35">
      <c r="AG1752"/>
      <c r="AH1752"/>
      <c r="AI1752"/>
      <c r="AJ1752"/>
      <c r="AK1752"/>
      <c r="AL1752"/>
      <c r="AM1752"/>
      <c r="AN1752"/>
      <c r="AO1752"/>
      <c r="AP1752"/>
      <c r="AQ1752"/>
      <c r="AR1752"/>
      <c r="AS1752"/>
      <c r="AT1752"/>
      <c r="AU1752"/>
      <c r="AV1752"/>
      <c r="AW1752"/>
      <c r="AX1752"/>
      <c r="AY1752"/>
      <c r="AZ1752"/>
      <c r="BA1752"/>
      <c r="BB1752"/>
      <c r="BC1752"/>
      <c r="BD1752"/>
      <c r="BE1752"/>
      <c r="BF1752"/>
      <c r="BG1752"/>
      <c r="BH1752"/>
      <c r="BI1752"/>
      <c r="BJ1752"/>
      <c r="BK1752"/>
      <c r="BL1752"/>
      <c r="BM1752"/>
      <c r="BN1752"/>
      <c r="BO1752"/>
      <c r="BP1752"/>
      <c r="BQ1752"/>
      <c r="BR1752"/>
    </row>
    <row r="1753" spans="33:70" x14ac:dyDescent="0.35">
      <c r="AG1753"/>
      <c r="AH1753"/>
      <c r="AI1753"/>
      <c r="AJ1753"/>
      <c r="AK1753"/>
      <c r="AL1753"/>
      <c r="AM1753"/>
      <c r="AN1753"/>
      <c r="AO1753"/>
      <c r="AP1753"/>
      <c r="AQ1753"/>
      <c r="AR1753"/>
      <c r="AS1753"/>
      <c r="AT1753"/>
      <c r="AU1753"/>
      <c r="AV1753"/>
      <c r="AW1753"/>
      <c r="AX1753"/>
      <c r="AY1753"/>
      <c r="AZ1753"/>
      <c r="BA1753"/>
      <c r="BB1753"/>
      <c r="BC1753"/>
      <c r="BD1753"/>
      <c r="BE1753"/>
      <c r="BF1753"/>
      <c r="BG1753"/>
      <c r="BH1753"/>
      <c r="BI1753"/>
      <c r="BJ1753"/>
      <c r="BK1753"/>
      <c r="BL1753"/>
      <c r="BM1753"/>
      <c r="BN1753"/>
      <c r="BO1753"/>
      <c r="BP1753"/>
      <c r="BQ1753"/>
      <c r="BR1753"/>
    </row>
    <row r="1754" spans="33:70" x14ac:dyDescent="0.35">
      <c r="AG1754"/>
      <c r="AH1754"/>
      <c r="AI1754"/>
      <c r="AJ1754"/>
      <c r="AK1754"/>
      <c r="AL1754"/>
      <c r="AM1754"/>
      <c r="AN1754"/>
      <c r="AO1754"/>
      <c r="AP1754"/>
      <c r="AQ1754"/>
      <c r="AR1754"/>
      <c r="AS1754"/>
      <c r="AT1754"/>
      <c r="AU1754"/>
      <c r="AV1754"/>
      <c r="AW1754"/>
      <c r="AX1754"/>
      <c r="AY1754"/>
      <c r="AZ1754"/>
      <c r="BA1754"/>
      <c r="BB1754"/>
      <c r="BC1754"/>
      <c r="BD1754"/>
      <c r="BE1754"/>
      <c r="BF1754"/>
      <c r="BG1754"/>
      <c r="BH1754"/>
      <c r="BI1754"/>
      <c r="BJ1754"/>
      <c r="BK1754"/>
      <c r="BL1754"/>
      <c r="BM1754"/>
      <c r="BN1754"/>
      <c r="BO1754"/>
      <c r="BP1754"/>
      <c r="BQ1754"/>
      <c r="BR1754"/>
    </row>
    <row r="1755" spans="33:70" x14ac:dyDescent="0.35">
      <c r="AG1755"/>
      <c r="AH1755"/>
      <c r="AI1755"/>
      <c r="AJ1755"/>
      <c r="AK1755"/>
      <c r="AL1755"/>
      <c r="AM1755"/>
      <c r="AN1755"/>
      <c r="AO1755"/>
      <c r="AP1755"/>
      <c r="AQ1755"/>
      <c r="AR1755"/>
      <c r="AS1755"/>
      <c r="AT1755"/>
      <c r="AU1755"/>
      <c r="AV1755"/>
      <c r="AW1755"/>
      <c r="AX1755"/>
      <c r="AY1755"/>
      <c r="AZ1755"/>
      <c r="BA1755"/>
      <c r="BB1755"/>
      <c r="BC1755"/>
      <c r="BD1755"/>
      <c r="BE1755"/>
      <c r="BF1755"/>
      <c r="BG1755"/>
      <c r="BH1755"/>
      <c r="BI1755"/>
      <c r="BJ1755"/>
      <c r="BK1755"/>
      <c r="BL1755"/>
      <c r="BM1755"/>
      <c r="BN1755"/>
      <c r="BO1755"/>
      <c r="BP1755"/>
      <c r="BQ1755"/>
      <c r="BR1755"/>
    </row>
    <row r="1756" spans="33:70" x14ac:dyDescent="0.35">
      <c r="AG1756"/>
      <c r="AH1756"/>
      <c r="AI1756"/>
      <c r="AJ1756"/>
      <c r="AK1756"/>
      <c r="AL1756"/>
      <c r="AM1756"/>
      <c r="AN1756"/>
      <c r="AO1756"/>
      <c r="AP1756"/>
      <c r="AQ1756"/>
      <c r="AR1756"/>
      <c r="AS1756"/>
      <c r="AT1756"/>
      <c r="AU1756"/>
      <c r="AV1756"/>
      <c r="AW1756"/>
      <c r="AX1756"/>
      <c r="AY1756"/>
      <c r="AZ1756"/>
      <c r="BA1756"/>
      <c r="BB1756"/>
      <c r="BC1756"/>
      <c r="BD1756"/>
      <c r="BE1756"/>
      <c r="BF1756"/>
      <c r="BG1756"/>
      <c r="BH1756"/>
      <c r="BI1756"/>
      <c r="BJ1756"/>
      <c r="BK1756"/>
      <c r="BL1756"/>
      <c r="BM1756"/>
      <c r="BN1756"/>
      <c r="BO1756"/>
      <c r="BP1756"/>
      <c r="BQ1756"/>
      <c r="BR1756"/>
    </row>
    <row r="1757" spans="33:70" x14ac:dyDescent="0.35">
      <c r="AG1757"/>
      <c r="AH1757"/>
      <c r="AI1757"/>
      <c r="AJ1757"/>
      <c r="AK1757"/>
      <c r="AL1757"/>
      <c r="AM1757"/>
      <c r="AN1757"/>
      <c r="AO1757"/>
      <c r="AP1757"/>
      <c r="AQ1757"/>
      <c r="AR1757"/>
      <c r="AS1757"/>
      <c r="AT1757"/>
      <c r="AU1757"/>
      <c r="AV1757"/>
      <c r="AW1757"/>
      <c r="AX1757"/>
      <c r="AY1757"/>
      <c r="AZ1757"/>
      <c r="BA1757"/>
      <c r="BB1757"/>
      <c r="BC1757"/>
      <c r="BD1757"/>
      <c r="BE1757"/>
      <c r="BF1757"/>
      <c r="BG1757"/>
      <c r="BH1757"/>
      <c r="BI1757"/>
      <c r="BJ1757"/>
      <c r="BK1757"/>
      <c r="BL1757"/>
      <c r="BM1757"/>
      <c r="BN1757"/>
      <c r="BO1757"/>
      <c r="BP1757"/>
      <c r="BQ1757"/>
      <c r="BR1757"/>
    </row>
    <row r="1758" spans="33:70" x14ac:dyDescent="0.35">
      <c r="AG1758"/>
      <c r="AH1758"/>
      <c r="AI1758"/>
      <c r="AJ1758"/>
      <c r="AK1758"/>
      <c r="AL1758"/>
      <c r="AM1758"/>
      <c r="AN1758"/>
      <c r="AO1758"/>
      <c r="AP1758"/>
      <c r="AQ1758"/>
      <c r="AR1758"/>
      <c r="AS1758"/>
      <c r="AT1758"/>
      <c r="AU1758"/>
      <c r="AV1758"/>
      <c r="AW1758"/>
      <c r="AX1758"/>
      <c r="AY1758"/>
      <c r="AZ1758"/>
      <c r="BA1758"/>
      <c r="BB1758"/>
      <c r="BC1758"/>
      <c r="BD1758"/>
      <c r="BE1758"/>
      <c r="BF1758"/>
      <c r="BG1758"/>
      <c r="BH1758"/>
      <c r="BI1758"/>
      <c r="BJ1758"/>
      <c r="BK1758"/>
      <c r="BL1758"/>
      <c r="BM1758"/>
      <c r="BN1758"/>
      <c r="BO1758"/>
      <c r="BP1758"/>
      <c r="BQ1758"/>
      <c r="BR1758"/>
    </row>
    <row r="1759" spans="33:70" x14ac:dyDescent="0.35">
      <c r="AG1759"/>
      <c r="AH1759"/>
      <c r="AI1759"/>
      <c r="AJ1759"/>
      <c r="AK1759"/>
      <c r="AL1759"/>
      <c r="AM1759"/>
      <c r="AN1759"/>
      <c r="AO1759"/>
      <c r="AP1759"/>
      <c r="AQ1759"/>
      <c r="AR1759"/>
      <c r="AS1759"/>
      <c r="AT1759"/>
      <c r="AU1759"/>
      <c r="AV1759"/>
      <c r="AW1759"/>
      <c r="AX1759"/>
      <c r="AY1759"/>
      <c r="AZ1759"/>
      <c r="BA1759"/>
      <c r="BB1759"/>
      <c r="BC1759"/>
      <c r="BD1759"/>
      <c r="BE1759"/>
      <c r="BF1759"/>
      <c r="BG1759"/>
      <c r="BH1759"/>
      <c r="BI1759"/>
      <c r="BJ1759"/>
      <c r="BK1759"/>
      <c r="BL1759"/>
      <c r="BM1759"/>
      <c r="BN1759"/>
      <c r="BO1759"/>
      <c r="BP1759"/>
      <c r="BQ1759"/>
      <c r="BR1759"/>
    </row>
    <row r="1760" spans="33:70" x14ac:dyDescent="0.35">
      <c r="AG1760"/>
      <c r="AH1760"/>
      <c r="AI1760"/>
      <c r="AJ1760"/>
      <c r="AK1760"/>
      <c r="AL1760"/>
      <c r="AM1760"/>
      <c r="AN1760"/>
      <c r="AO1760"/>
      <c r="AP1760"/>
      <c r="AQ1760"/>
      <c r="AR1760"/>
      <c r="AS1760"/>
      <c r="AT1760"/>
      <c r="AU1760"/>
      <c r="AV1760"/>
      <c r="AW1760"/>
      <c r="AX1760"/>
      <c r="AY1760"/>
      <c r="AZ1760"/>
      <c r="BA1760"/>
      <c r="BB1760"/>
      <c r="BC1760"/>
      <c r="BD1760"/>
      <c r="BE1760"/>
      <c r="BF1760"/>
      <c r="BG1760"/>
      <c r="BH1760"/>
      <c r="BI1760"/>
      <c r="BJ1760"/>
      <c r="BK1760"/>
      <c r="BL1760"/>
      <c r="BM1760"/>
      <c r="BN1760"/>
      <c r="BO1760"/>
      <c r="BP1760"/>
      <c r="BQ1760"/>
      <c r="BR1760"/>
    </row>
    <row r="1761" spans="33:70" x14ac:dyDescent="0.35">
      <c r="AG1761"/>
      <c r="AH1761"/>
      <c r="AI1761"/>
      <c r="AJ1761"/>
      <c r="AK1761"/>
      <c r="AL1761"/>
      <c r="AM1761"/>
      <c r="AN1761"/>
      <c r="AO1761"/>
      <c r="AP1761"/>
      <c r="AQ1761"/>
      <c r="AR1761"/>
      <c r="AS1761"/>
      <c r="AT1761"/>
      <c r="AU1761"/>
      <c r="AV1761"/>
      <c r="AW1761"/>
      <c r="AX1761"/>
      <c r="AY1761"/>
      <c r="AZ1761"/>
      <c r="BA1761"/>
      <c r="BB1761"/>
      <c r="BC1761"/>
      <c r="BD1761"/>
      <c r="BE1761"/>
      <c r="BF1761"/>
      <c r="BG1761"/>
      <c r="BH1761"/>
      <c r="BI1761"/>
      <c r="BJ1761"/>
      <c r="BK1761"/>
      <c r="BL1761"/>
      <c r="BM1761"/>
      <c r="BN1761"/>
      <c r="BO1761"/>
      <c r="BP1761"/>
      <c r="BQ1761"/>
      <c r="BR1761"/>
    </row>
    <row r="1762" spans="33:70" x14ac:dyDescent="0.35">
      <c r="AG1762"/>
      <c r="AH1762"/>
      <c r="AI1762"/>
      <c r="AJ1762"/>
      <c r="AK1762"/>
      <c r="AL1762"/>
      <c r="AM1762"/>
      <c r="AN1762"/>
      <c r="AO1762"/>
      <c r="AP1762"/>
      <c r="AQ1762"/>
      <c r="AR1762"/>
      <c r="AS1762"/>
      <c r="AT1762"/>
      <c r="AU1762"/>
      <c r="AV1762"/>
      <c r="AW1762"/>
      <c r="AX1762"/>
      <c r="AY1762"/>
      <c r="AZ1762"/>
      <c r="BA1762"/>
      <c r="BB1762"/>
      <c r="BC1762"/>
      <c r="BD1762"/>
      <c r="BE1762"/>
      <c r="BF1762"/>
      <c r="BG1762"/>
      <c r="BH1762"/>
      <c r="BI1762"/>
      <c r="BJ1762"/>
      <c r="BK1762"/>
      <c r="BL1762"/>
      <c r="BM1762"/>
      <c r="BN1762"/>
      <c r="BO1762"/>
      <c r="BP1762"/>
      <c r="BQ1762"/>
      <c r="BR1762"/>
    </row>
    <row r="1763" spans="33:70" x14ac:dyDescent="0.35">
      <c r="AG1763"/>
      <c r="AH1763"/>
      <c r="AI1763"/>
      <c r="AJ1763"/>
      <c r="AK1763"/>
      <c r="AL1763"/>
      <c r="AM1763"/>
      <c r="AN1763"/>
      <c r="AO1763"/>
      <c r="AP1763"/>
      <c r="AQ1763"/>
      <c r="AR1763"/>
      <c r="AS1763"/>
      <c r="AT1763"/>
      <c r="AU1763"/>
      <c r="AV1763"/>
      <c r="AW1763"/>
      <c r="AX1763"/>
      <c r="AY1763"/>
      <c r="AZ1763"/>
      <c r="BA1763"/>
      <c r="BB1763"/>
      <c r="BC1763"/>
      <c r="BD1763"/>
      <c r="BE1763"/>
      <c r="BF1763"/>
      <c r="BG1763"/>
      <c r="BH1763"/>
      <c r="BI1763"/>
      <c r="BJ1763"/>
      <c r="BK1763"/>
      <c r="BL1763"/>
      <c r="BM1763"/>
      <c r="BN1763"/>
      <c r="BO1763"/>
      <c r="BP1763"/>
      <c r="BQ1763"/>
      <c r="BR1763"/>
    </row>
    <row r="1764" spans="33:70" x14ac:dyDescent="0.35">
      <c r="AG1764"/>
      <c r="AH1764"/>
      <c r="AI1764"/>
      <c r="AJ1764"/>
      <c r="AK1764"/>
      <c r="AL1764"/>
      <c r="AM1764"/>
      <c r="AN1764"/>
      <c r="AO1764"/>
      <c r="AP1764"/>
      <c r="AQ1764"/>
      <c r="AR1764"/>
      <c r="AS1764"/>
      <c r="AT1764"/>
      <c r="AU1764"/>
      <c r="AV1764"/>
      <c r="AW1764"/>
      <c r="AX1764"/>
      <c r="AY1764"/>
      <c r="AZ1764"/>
      <c r="BA1764"/>
      <c r="BB1764"/>
      <c r="BC1764"/>
      <c r="BD1764"/>
      <c r="BE1764"/>
      <c r="BF1764"/>
      <c r="BG1764"/>
      <c r="BH1764"/>
      <c r="BI1764"/>
      <c r="BJ1764"/>
      <c r="BK1764"/>
      <c r="BL1764"/>
      <c r="BM1764"/>
      <c r="BN1764"/>
      <c r="BO1764"/>
      <c r="BP1764"/>
      <c r="BQ1764"/>
      <c r="BR1764"/>
    </row>
    <row r="1765" spans="33:70" x14ac:dyDescent="0.35">
      <c r="AG1765"/>
      <c r="AH1765"/>
      <c r="AI1765"/>
      <c r="AJ1765"/>
      <c r="AK1765"/>
      <c r="AL1765"/>
      <c r="AM1765"/>
      <c r="AN1765"/>
      <c r="AO1765"/>
      <c r="AP1765"/>
      <c r="AQ1765"/>
      <c r="AR1765"/>
      <c r="AS1765"/>
      <c r="AT1765"/>
      <c r="AU1765"/>
      <c r="AV1765"/>
      <c r="AW1765"/>
      <c r="AX1765"/>
      <c r="AY1765"/>
      <c r="AZ1765"/>
      <c r="BA1765"/>
      <c r="BB1765"/>
      <c r="BC1765"/>
      <c r="BD1765"/>
      <c r="BE1765"/>
      <c r="BF1765"/>
      <c r="BG1765"/>
      <c r="BH1765"/>
      <c r="BI1765"/>
      <c r="BJ1765"/>
      <c r="BK1765"/>
      <c r="BL1765"/>
      <c r="BM1765"/>
      <c r="BN1765"/>
      <c r="BO1765"/>
      <c r="BP1765"/>
      <c r="BQ1765"/>
      <c r="BR1765"/>
    </row>
    <row r="1766" spans="33:70" x14ac:dyDescent="0.35">
      <c r="AG1766"/>
      <c r="AH1766"/>
      <c r="AI1766"/>
      <c r="AJ1766"/>
      <c r="AK1766"/>
      <c r="AL1766"/>
      <c r="AM1766"/>
      <c r="AN1766"/>
      <c r="AO1766"/>
      <c r="AP1766"/>
      <c r="AQ1766"/>
      <c r="AR1766"/>
      <c r="AS1766"/>
      <c r="AT1766"/>
      <c r="AU1766"/>
      <c r="AV1766"/>
      <c r="AW1766"/>
      <c r="AX1766"/>
      <c r="AY1766"/>
      <c r="AZ1766"/>
      <c r="BA1766"/>
      <c r="BB1766"/>
      <c r="BC1766"/>
      <c r="BD1766"/>
      <c r="BE1766"/>
      <c r="BF1766"/>
      <c r="BG1766"/>
      <c r="BH1766"/>
      <c r="BI1766"/>
      <c r="BJ1766"/>
      <c r="BK1766"/>
      <c r="BL1766"/>
      <c r="BM1766"/>
      <c r="BN1766"/>
      <c r="BO1766"/>
      <c r="BP1766"/>
      <c r="BQ1766"/>
      <c r="BR1766"/>
    </row>
    <row r="1767" spans="33:70" x14ac:dyDescent="0.35">
      <c r="AG1767"/>
      <c r="AH1767"/>
      <c r="AI1767"/>
      <c r="AJ1767"/>
      <c r="AK1767"/>
      <c r="AL1767"/>
      <c r="AM1767"/>
      <c r="AN1767"/>
      <c r="AO1767"/>
      <c r="AP1767"/>
      <c r="AQ1767"/>
      <c r="AR1767"/>
      <c r="AS1767"/>
      <c r="AT1767"/>
      <c r="AU1767"/>
      <c r="AV1767"/>
      <c r="AW1767"/>
      <c r="AX1767"/>
      <c r="AY1767"/>
      <c r="AZ1767"/>
      <c r="BA1767"/>
      <c r="BB1767"/>
      <c r="BC1767"/>
      <c r="BD1767"/>
      <c r="BE1767"/>
      <c r="BF1767"/>
      <c r="BG1767"/>
      <c r="BH1767"/>
      <c r="BI1767"/>
      <c r="BJ1767"/>
      <c r="BK1767"/>
      <c r="BL1767"/>
      <c r="BM1767"/>
      <c r="BN1767"/>
      <c r="BO1767"/>
      <c r="BP1767"/>
      <c r="BQ1767"/>
      <c r="BR1767"/>
    </row>
    <row r="1768" spans="33:70" x14ac:dyDescent="0.35">
      <c r="AG1768"/>
      <c r="AH1768"/>
      <c r="AI1768"/>
      <c r="AJ1768"/>
      <c r="AK1768"/>
      <c r="AL1768"/>
      <c r="AM1768"/>
      <c r="AN1768"/>
      <c r="AO1768"/>
      <c r="AP1768"/>
      <c r="AQ1768"/>
      <c r="AR1768"/>
      <c r="AS1768"/>
      <c r="AT1768"/>
      <c r="AU1768"/>
      <c r="AV1768"/>
      <c r="AW1768"/>
      <c r="AX1768"/>
      <c r="AY1768"/>
      <c r="AZ1768"/>
      <c r="BA1768"/>
      <c r="BB1768"/>
      <c r="BC1768"/>
      <c r="BD1768"/>
      <c r="BE1768"/>
      <c r="BF1768"/>
      <c r="BG1768"/>
      <c r="BH1768"/>
      <c r="BI1768"/>
      <c r="BJ1768"/>
      <c r="BK1768"/>
      <c r="BL1768"/>
      <c r="BM1768"/>
      <c r="BN1768"/>
      <c r="BO1768"/>
      <c r="BP1768"/>
      <c r="BQ1768"/>
      <c r="BR1768"/>
    </row>
    <row r="1769" spans="33:70" x14ac:dyDescent="0.35">
      <c r="AG1769"/>
      <c r="AH1769"/>
      <c r="AI1769"/>
      <c r="AJ1769"/>
      <c r="AK1769"/>
      <c r="AL1769"/>
      <c r="AM1769"/>
      <c r="AN1769"/>
      <c r="AO1769"/>
      <c r="AP1769"/>
      <c r="AQ1769"/>
      <c r="AR1769"/>
      <c r="AS1769"/>
      <c r="AT1769"/>
      <c r="AU1769"/>
      <c r="AV1769"/>
      <c r="AW1769"/>
      <c r="AX1769"/>
      <c r="AY1769"/>
      <c r="AZ1769"/>
      <c r="BA1769"/>
      <c r="BB1769"/>
      <c r="BC1769"/>
      <c r="BD1769"/>
      <c r="BE1769"/>
      <c r="BF1769"/>
      <c r="BG1769"/>
      <c r="BH1769"/>
      <c r="BI1769"/>
      <c r="BJ1769"/>
      <c r="BK1769"/>
      <c r="BL1769"/>
      <c r="BM1769"/>
      <c r="BN1769"/>
      <c r="BO1769"/>
      <c r="BP1769"/>
      <c r="BQ1769"/>
      <c r="BR1769"/>
    </row>
    <row r="1770" spans="33:70" x14ac:dyDescent="0.35">
      <c r="AG1770"/>
      <c r="AH1770"/>
      <c r="AI1770"/>
      <c r="AJ1770"/>
      <c r="AK1770"/>
      <c r="AL1770"/>
      <c r="AM1770"/>
      <c r="AN1770"/>
      <c r="AO1770"/>
      <c r="AP1770"/>
      <c r="AQ1770"/>
      <c r="AR1770"/>
      <c r="AS1770"/>
      <c r="AT1770"/>
      <c r="AU1770"/>
      <c r="AV1770"/>
      <c r="AW1770"/>
      <c r="AX1770"/>
      <c r="AY1770"/>
      <c r="AZ1770"/>
      <c r="BA1770"/>
      <c r="BB1770"/>
      <c r="BC1770"/>
      <c r="BD1770"/>
      <c r="BE1770"/>
      <c r="BF1770"/>
      <c r="BG1770"/>
      <c r="BH1770"/>
      <c r="BI1770"/>
      <c r="BJ1770"/>
      <c r="BK1770"/>
      <c r="BL1770"/>
      <c r="BM1770"/>
      <c r="BN1770"/>
      <c r="BO1770"/>
      <c r="BP1770"/>
      <c r="BQ1770"/>
      <c r="BR1770"/>
    </row>
    <row r="1771" spans="33:70" x14ac:dyDescent="0.35">
      <c r="AG1771"/>
      <c r="AH1771"/>
      <c r="AI1771"/>
      <c r="AJ1771"/>
      <c r="AK1771"/>
      <c r="AL1771"/>
      <c r="AM1771"/>
      <c r="AN1771"/>
      <c r="AO1771"/>
      <c r="AP1771"/>
      <c r="AQ1771"/>
      <c r="AR1771"/>
      <c r="AS1771"/>
      <c r="AT1771"/>
      <c r="AU1771"/>
      <c r="AV1771"/>
      <c r="AW1771"/>
      <c r="AX1771"/>
      <c r="AY1771"/>
      <c r="AZ1771"/>
      <c r="BA1771"/>
      <c r="BB1771"/>
      <c r="BC1771"/>
      <c r="BD1771"/>
      <c r="BE1771"/>
      <c r="BF1771"/>
      <c r="BG1771"/>
      <c r="BH1771"/>
      <c r="BI1771"/>
      <c r="BJ1771"/>
      <c r="BK1771"/>
      <c r="BL1771"/>
      <c r="BM1771"/>
      <c r="BN1771"/>
      <c r="BO1771"/>
      <c r="BP1771"/>
      <c r="BQ1771"/>
      <c r="BR1771"/>
    </row>
    <row r="1772" spans="33:70" x14ac:dyDescent="0.35">
      <c r="AG1772"/>
      <c r="AH1772"/>
      <c r="AI1772"/>
      <c r="AJ1772"/>
      <c r="AK1772"/>
      <c r="AL1772"/>
      <c r="AM1772"/>
      <c r="AN1772"/>
      <c r="AO1772"/>
      <c r="AP1772"/>
      <c r="AQ1772"/>
      <c r="AR1772"/>
      <c r="AS1772"/>
      <c r="AT1772"/>
      <c r="AU1772"/>
      <c r="AV1772"/>
      <c r="AW1772"/>
      <c r="AX1772"/>
      <c r="AY1772"/>
      <c r="AZ1772"/>
      <c r="BA1772"/>
      <c r="BB1772"/>
      <c r="BC1772"/>
      <c r="BD1772"/>
      <c r="BE1772"/>
      <c r="BF1772"/>
      <c r="BG1772"/>
      <c r="BH1772"/>
      <c r="BI1772"/>
      <c r="BJ1772"/>
      <c r="BK1772"/>
      <c r="BL1772"/>
      <c r="BM1772"/>
      <c r="BN1772"/>
      <c r="BO1772"/>
      <c r="BP1772"/>
      <c r="BQ1772"/>
      <c r="BR1772"/>
    </row>
    <row r="1773" spans="33:70" x14ac:dyDescent="0.35">
      <c r="AG1773"/>
      <c r="AH1773"/>
      <c r="AI1773"/>
      <c r="AJ1773"/>
      <c r="AK1773"/>
      <c r="AL1773"/>
      <c r="AM1773"/>
      <c r="AN1773"/>
      <c r="AO1773"/>
      <c r="AP1773"/>
      <c r="AQ1773"/>
      <c r="AR1773"/>
      <c r="AS1773"/>
      <c r="AT1773"/>
      <c r="AU1773"/>
      <c r="AV1773"/>
      <c r="AW1773"/>
      <c r="AX1773"/>
      <c r="AY1773"/>
      <c r="AZ1773"/>
      <c r="BA1773"/>
      <c r="BB1773"/>
      <c r="BC1773"/>
      <c r="BD1773"/>
      <c r="BE1773"/>
      <c r="BF1773"/>
      <c r="BG1773"/>
      <c r="BH1773"/>
      <c r="BI1773"/>
      <c r="BJ1773"/>
      <c r="BK1773"/>
      <c r="BL1773"/>
      <c r="BM1773"/>
      <c r="BN1773"/>
      <c r="BO1773"/>
      <c r="BP1773"/>
      <c r="BQ1773"/>
      <c r="BR1773"/>
    </row>
    <row r="1774" spans="33:70" x14ac:dyDescent="0.35">
      <c r="AG1774"/>
      <c r="AH1774"/>
      <c r="AI1774"/>
      <c r="AJ1774"/>
      <c r="AK1774"/>
      <c r="AL1774"/>
      <c r="AM1774"/>
      <c r="AN1774"/>
      <c r="AO1774"/>
      <c r="AP1774"/>
      <c r="AQ1774"/>
      <c r="AR1774"/>
      <c r="AS1774"/>
      <c r="AT1774"/>
      <c r="AU1774"/>
      <c r="AV1774"/>
      <c r="AW1774"/>
      <c r="AX1774"/>
      <c r="AY1774"/>
      <c r="AZ1774"/>
      <c r="BA1774"/>
      <c r="BB1774"/>
      <c r="BC1774"/>
      <c r="BD1774"/>
      <c r="BE1774"/>
      <c r="BF1774"/>
      <c r="BG1774"/>
      <c r="BH1774"/>
      <c r="BI1774"/>
      <c r="BJ1774"/>
      <c r="BK1774"/>
      <c r="BL1774"/>
      <c r="BM1774"/>
      <c r="BN1774"/>
      <c r="BO1774"/>
      <c r="BP1774"/>
      <c r="BQ1774"/>
      <c r="BR1774"/>
    </row>
    <row r="1775" spans="33:70" x14ac:dyDescent="0.35">
      <c r="AG1775"/>
      <c r="AH1775"/>
      <c r="AI1775"/>
      <c r="AJ1775"/>
      <c r="AK1775"/>
      <c r="AL1775"/>
      <c r="AM1775"/>
      <c r="AN1775"/>
      <c r="AO1775"/>
      <c r="AP1775"/>
      <c r="AQ1775"/>
      <c r="AR1775"/>
      <c r="AS1775"/>
      <c r="AT1775"/>
      <c r="AU1775"/>
      <c r="AV1775"/>
      <c r="AW1775"/>
      <c r="AX1775"/>
      <c r="AY1775"/>
      <c r="AZ1775"/>
      <c r="BA1775"/>
      <c r="BB1775"/>
      <c r="BC1775"/>
      <c r="BD1775"/>
      <c r="BE1775"/>
      <c r="BF1775"/>
      <c r="BG1775"/>
      <c r="BH1775"/>
      <c r="BI1775"/>
      <c r="BJ1775"/>
      <c r="BK1775"/>
      <c r="BL1775"/>
      <c r="BM1775"/>
      <c r="BN1775"/>
      <c r="BO1775"/>
      <c r="BP1775"/>
      <c r="BQ1775"/>
      <c r="BR1775"/>
    </row>
    <row r="1776" spans="33:70" x14ac:dyDescent="0.35">
      <c r="AG1776"/>
      <c r="AH1776"/>
      <c r="AI1776"/>
      <c r="AJ1776"/>
      <c r="AK1776"/>
      <c r="AL1776"/>
      <c r="AM1776"/>
      <c r="AN1776"/>
      <c r="AO1776"/>
      <c r="AP1776"/>
      <c r="AQ1776"/>
      <c r="AR1776"/>
      <c r="AS1776"/>
      <c r="AT1776"/>
      <c r="AU1776"/>
      <c r="AV1776"/>
      <c r="AW1776"/>
      <c r="AX1776"/>
      <c r="AY1776"/>
      <c r="AZ1776"/>
      <c r="BA1776"/>
      <c r="BB1776"/>
      <c r="BC1776"/>
      <c r="BD1776"/>
      <c r="BE1776"/>
      <c r="BF1776"/>
      <c r="BG1776"/>
      <c r="BH1776"/>
      <c r="BI1776"/>
      <c r="BJ1776"/>
      <c r="BK1776"/>
      <c r="BL1776"/>
      <c r="BM1776"/>
      <c r="BN1776"/>
      <c r="BO1776"/>
      <c r="BP1776"/>
      <c r="BQ1776"/>
      <c r="BR1776"/>
    </row>
    <row r="1777" spans="33:70" x14ac:dyDescent="0.35">
      <c r="AG1777"/>
      <c r="AH1777"/>
      <c r="AI1777"/>
      <c r="AJ1777"/>
      <c r="AK1777"/>
      <c r="AL1777"/>
      <c r="AM1777"/>
      <c r="AN1777"/>
      <c r="AO1777"/>
      <c r="AP1777"/>
      <c r="AQ1777"/>
      <c r="AR1777"/>
      <c r="AS1777"/>
      <c r="AT1777"/>
      <c r="AU1777"/>
      <c r="AV1777"/>
      <c r="AW1777"/>
      <c r="AX1777"/>
      <c r="AY1777"/>
      <c r="AZ1777"/>
      <c r="BA1777"/>
      <c r="BB1777"/>
      <c r="BC1777"/>
      <c r="BD1777"/>
      <c r="BE1777"/>
      <c r="BF1777"/>
      <c r="BG1777"/>
      <c r="BH1777"/>
      <c r="BI1777"/>
      <c r="BJ1777"/>
      <c r="BK1777"/>
      <c r="BL1777"/>
      <c r="BM1777"/>
      <c r="BN1777"/>
      <c r="BO1777"/>
      <c r="BP1777"/>
      <c r="BQ1777"/>
      <c r="BR1777"/>
    </row>
    <row r="1778" spans="33:70" x14ac:dyDescent="0.35">
      <c r="AG1778"/>
      <c r="AH1778"/>
      <c r="AI1778"/>
      <c r="AJ1778"/>
      <c r="AK1778"/>
      <c r="AL1778"/>
      <c r="AM1778"/>
      <c r="AN1778"/>
      <c r="AO1778"/>
      <c r="AP1778"/>
      <c r="AQ1778"/>
      <c r="AR1778"/>
      <c r="AS1778"/>
      <c r="AT1778"/>
      <c r="AU1778"/>
      <c r="AV1778"/>
      <c r="AW1778"/>
      <c r="AX1778"/>
      <c r="AY1778"/>
      <c r="AZ1778"/>
      <c r="BA1778"/>
      <c r="BB1778"/>
      <c r="BC1778"/>
      <c r="BD1778"/>
      <c r="BE1778"/>
      <c r="BF1778"/>
      <c r="BG1778"/>
      <c r="BH1778"/>
      <c r="BI1778"/>
      <c r="BJ1778"/>
      <c r="BK1778"/>
      <c r="BL1778"/>
      <c r="BM1778"/>
      <c r="BN1778"/>
      <c r="BO1778"/>
      <c r="BP1778"/>
      <c r="BQ1778"/>
      <c r="BR1778"/>
    </row>
    <row r="1779" spans="33:70" x14ac:dyDescent="0.35">
      <c r="AG1779"/>
      <c r="AH1779"/>
      <c r="AI1779"/>
      <c r="AJ1779"/>
      <c r="AK1779"/>
      <c r="AL1779"/>
      <c r="AM1779"/>
      <c r="AN1779"/>
      <c r="AO1779"/>
      <c r="AP1779"/>
      <c r="AQ1779"/>
      <c r="AR1779"/>
      <c r="AS1779"/>
      <c r="AT1779"/>
      <c r="AU1779"/>
      <c r="AV1779"/>
      <c r="AW1779"/>
      <c r="AX1779"/>
      <c r="AY1779"/>
      <c r="AZ1779"/>
      <c r="BA1779"/>
      <c r="BB1779"/>
      <c r="BC1779"/>
      <c r="BD1779"/>
      <c r="BE1779"/>
      <c r="BF1779"/>
      <c r="BG1779"/>
      <c r="BH1779"/>
      <c r="BI1779"/>
      <c r="BJ1779"/>
      <c r="BK1779"/>
      <c r="BL1779"/>
      <c r="BM1779"/>
      <c r="BN1779"/>
      <c r="BO1779"/>
      <c r="BP1779"/>
      <c r="BQ1779"/>
      <c r="BR1779"/>
    </row>
    <row r="1780" spans="33:70" x14ac:dyDescent="0.35">
      <c r="AG1780"/>
      <c r="AH1780"/>
      <c r="AI1780"/>
      <c r="AJ1780"/>
      <c r="AK1780"/>
      <c r="AL1780"/>
      <c r="AM1780"/>
      <c r="AN1780"/>
      <c r="AO1780"/>
      <c r="AP1780"/>
      <c r="AQ1780"/>
      <c r="AR1780"/>
      <c r="AS1780"/>
      <c r="AT1780"/>
      <c r="AU1780"/>
      <c r="AV1780"/>
      <c r="AW1780"/>
      <c r="AX1780"/>
      <c r="AY1780"/>
      <c r="AZ1780"/>
      <c r="BA1780"/>
      <c r="BB1780"/>
      <c r="BC1780"/>
      <c r="BD1780"/>
      <c r="BE1780"/>
      <c r="BF1780"/>
      <c r="BG1780"/>
      <c r="BH1780"/>
      <c r="BI1780"/>
      <c r="BJ1780"/>
      <c r="BK1780"/>
      <c r="BL1780"/>
      <c r="BM1780"/>
      <c r="BN1780"/>
      <c r="BO1780"/>
      <c r="BP1780"/>
      <c r="BQ1780"/>
      <c r="BR1780"/>
    </row>
    <row r="1781" spans="33:70" x14ac:dyDescent="0.35">
      <c r="AG1781"/>
      <c r="AH1781"/>
      <c r="AI1781"/>
      <c r="AJ1781"/>
      <c r="AK1781"/>
      <c r="AL1781"/>
      <c r="AM1781"/>
      <c r="AN1781"/>
      <c r="AO1781"/>
      <c r="AP1781"/>
      <c r="AQ1781"/>
      <c r="AR1781"/>
      <c r="AS1781"/>
      <c r="AT1781"/>
      <c r="AU1781"/>
      <c r="AV1781"/>
      <c r="AW1781"/>
      <c r="AX1781"/>
      <c r="AY1781"/>
      <c r="AZ1781"/>
      <c r="BA1781"/>
      <c r="BB1781"/>
      <c r="BC1781"/>
      <c r="BD1781"/>
      <c r="BE1781"/>
      <c r="BF1781"/>
      <c r="BG1781"/>
      <c r="BH1781"/>
      <c r="BI1781"/>
      <c r="BJ1781"/>
      <c r="BK1781"/>
      <c r="BL1781"/>
      <c r="BM1781"/>
      <c r="BN1781"/>
      <c r="BO1781"/>
      <c r="BP1781"/>
      <c r="BQ1781"/>
      <c r="BR1781"/>
    </row>
    <row r="1782" spans="33:70" x14ac:dyDescent="0.35">
      <c r="AG1782"/>
      <c r="AH1782"/>
      <c r="AI1782"/>
      <c r="AJ1782"/>
      <c r="AK1782"/>
      <c r="AL1782"/>
      <c r="AM1782"/>
      <c r="AN1782"/>
      <c r="AO1782"/>
      <c r="AP1782"/>
      <c r="AQ1782"/>
      <c r="AR1782"/>
      <c r="AS1782"/>
      <c r="AT1782"/>
      <c r="AU1782"/>
      <c r="AV1782"/>
      <c r="AW1782"/>
      <c r="AX1782"/>
      <c r="AY1782"/>
      <c r="AZ1782"/>
      <c r="BA1782"/>
      <c r="BB1782"/>
      <c r="BC1782"/>
      <c r="BD1782"/>
      <c r="BE1782"/>
      <c r="BF1782"/>
      <c r="BG1782"/>
      <c r="BH1782"/>
      <c r="BI1782"/>
      <c r="BJ1782"/>
      <c r="BK1782"/>
      <c r="BL1782"/>
      <c r="BM1782"/>
      <c r="BN1782"/>
      <c r="BO1782"/>
      <c r="BP1782"/>
      <c r="BQ1782"/>
      <c r="BR1782"/>
    </row>
  </sheetData>
  <mergeCells count="42">
    <mergeCell ref="A24:B24"/>
    <mergeCell ref="A25:B25"/>
    <mergeCell ref="G4:H6"/>
    <mergeCell ref="C4:D6"/>
    <mergeCell ref="E4:F6"/>
    <mergeCell ref="A11:B11"/>
    <mergeCell ref="A12:B12"/>
    <mergeCell ref="A13:B13"/>
    <mergeCell ref="A8:B8"/>
    <mergeCell ref="A23:B23"/>
    <mergeCell ref="A22:B22"/>
    <mergeCell ref="A21:B21"/>
    <mergeCell ref="A10:B10"/>
    <mergeCell ref="A9:B9"/>
    <mergeCell ref="A20:B20"/>
    <mergeCell ref="A14:B14"/>
    <mergeCell ref="A15:B15"/>
    <mergeCell ref="A16:B16"/>
    <mergeCell ref="A17:B17"/>
    <mergeCell ref="A18:B18"/>
    <mergeCell ref="A19:B19"/>
    <mergeCell ref="I6:J6"/>
    <mergeCell ref="M6:N6"/>
    <mergeCell ref="O6:P6"/>
    <mergeCell ref="Q6:R6"/>
    <mergeCell ref="AE6:AF6"/>
    <mergeCell ref="S6:T6"/>
    <mergeCell ref="U6:V6"/>
    <mergeCell ref="W6:X6"/>
    <mergeCell ref="Y6:Z6"/>
    <mergeCell ref="AA6:AB6"/>
    <mergeCell ref="AC6:AD6"/>
    <mergeCell ref="K6:L6"/>
    <mergeCell ref="Q4:X4"/>
    <mergeCell ref="Y4:AF4"/>
    <mergeCell ref="I5:L5"/>
    <mergeCell ref="M5:P5"/>
    <mergeCell ref="Q5:T5"/>
    <mergeCell ref="U5:X5"/>
    <mergeCell ref="Y5:AB5"/>
    <mergeCell ref="AC5:AF5"/>
    <mergeCell ref="I4:P4"/>
  </mergeCells>
  <pageMargins left="0.7" right="0.7" top="0.75" bottom="0.75" header="0.3" footer="0.3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1"/>
  <sheetViews>
    <sheetView workbookViewId="0">
      <selection activeCell="B21" sqref="B21"/>
    </sheetView>
  </sheetViews>
  <sheetFormatPr defaultColWidth="8.81640625" defaultRowHeight="14.5" x14ac:dyDescent="0.35"/>
  <cols>
    <col min="1" max="1" width="32.453125" customWidth="1"/>
    <col min="3" max="3" width="17.453125" customWidth="1"/>
    <col min="4" max="4" width="24.453125" customWidth="1"/>
    <col min="5" max="5" width="17.81640625" customWidth="1"/>
    <col min="6" max="6" width="24.1796875" customWidth="1"/>
    <col min="7" max="7" width="15" customWidth="1"/>
    <col min="8" max="8" width="22.81640625" customWidth="1"/>
  </cols>
  <sheetData>
    <row r="1" spans="1:8" ht="16.5" x14ac:dyDescent="0.35">
      <c r="A1" s="255" t="s">
        <v>86</v>
      </c>
      <c r="B1" s="255"/>
      <c r="C1" s="255"/>
      <c r="D1" s="255"/>
      <c r="E1" s="255"/>
      <c r="F1" s="255"/>
    </row>
    <row r="2" spans="1:8" ht="16.5" customHeight="1" x14ac:dyDescent="0.35">
      <c r="E2" s="39" t="s">
        <v>300</v>
      </c>
    </row>
    <row r="3" spans="1:8" ht="15.5" x14ac:dyDescent="0.35">
      <c r="A3" s="15"/>
      <c r="B3" s="16"/>
      <c r="C3" s="257" t="s">
        <v>355</v>
      </c>
      <c r="D3" s="257"/>
      <c r="E3" s="257" t="s">
        <v>356</v>
      </c>
      <c r="F3" s="257"/>
      <c r="G3" s="257" t="s">
        <v>0</v>
      </c>
      <c r="H3" s="257"/>
    </row>
    <row r="4" spans="1:8" x14ac:dyDescent="0.35">
      <c r="A4" s="17"/>
      <c r="B4" s="18"/>
      <c r="C4" s="12" t="s">
        <v>1</v>
      </c>
      <c r="D4" s="12" t="s">
        <v>2</v>
      </c>
      <c r="E4" s="12" t="s">
        <v>1</v>
      </c>
      <c r="F4" s="12" t="s">
        <v>2</v>
      </c>
      <c r="G4" s="12" t="s">
        <v>1</v>
      </c>
      <c r="H4" s="12" t="s">
        <v>2</v>
      </c>
    </row>
    <row r="5" spans="1:8" ht="15" customHeight="1" x14ac:dyDescent="0.35">
      <c r="A5" s="6" t="s">
        <v>3</v>
      </c>
      <c r="B5" s="13">
        <v>1</v>
      </c>
      <c r="C5" s="13"/>
      <c r="D5" s="53"/>
      <c r="E5" s="53"/>
      <c r="F5" s="53"/>
      <c r="G5" s="53"/>
      <c r="H5" s="53"/>
    </row>
    <row r="6" spans="1:8" ht="31.5" customHeight="1" x14ac:dyDescent="0.35">
      <c r="A6" s="148" t="s">
        <v>4</v>
      </c>
      <c r="B6" s="13">
        <v>2</v>
      </c>
      <c r="C6" s="7"/>
      <c r="D6" s="7"/>
      <c r="E6" s="7"/>
      <c r="F6" s="7"/>
      <c r="G6" s="7"/>
      <c r="H6" s="7"/>
    </row>
    <row r="7" spans="1:8" ht="18.75" customHeight="1" x14ac:dyDescent="0.35">
      <c r="A7" s="6" t="s">
        <v>5</v>
      </c>
      <c r="B7" s="13">
        <v>3</v>
      </c>
      <c r="C7" s="13"/>
      <c r="D7" s="25"/>
      <c r="E7" s="25"/>
      <c r="F7" s="25"/>
      <c r="G7" s="25"/>
      <c r="H7" s="25"/>
    </row>
    <row r="8" spans="1:8" x14ac:dyDescent="0.35">
      <c r="A8" s="149" t="s">
        <v>76</v>
      </c>
      <c r="B8" s="13">
        <v>4</v>
      </c>
      <c r="C8" s="7"/>
      <c r="D8" s="7"/>
      <c r="E8" s="7"/>
      <c r="F8" s="7"/>
      <c r="G8" s="7"/>
      <c r="H8" s="7"/>
    </row>
    <row r="9" spans="1:8" x14ac:dyDescent="0.35">
      <c r="A9" s="148" t="s">
        <v>326</v>
      </c>
      <c r="B9" s="13">
        <v>5</v>
      </c>
      <c r="C9" s="7"/>
      <c r="D9" s="7"/>
      <c r="E9" s="7"/>
      <c r="F9" s="7"/>
      <c r="G9" s="7"/>
      <c r="H9" s="7"/>
    </row>
    <row r="10" spans="1:8" x14ac:dyDescent="0.35">
      <c r="A10" s="148" t="s">
        <v>327</v>
      </c>
      <c r="B10" s="13">
        <v>6</v>
      </c>
      <c r="C10" s="7"/>
      <c r="D10" s="7"/>
      <c r="E10" s="7"/>
      <c r="F10" s="7"/>
      <c r="G10" s="7"/>
      <c r="H10" s="7"/>
    </row>
    <row r="11" spans="1:8" ht="18.75" customHeight="1" x14ac:dyDescent="0.35">
      <c r="A11" s="148" t="s">
        <v>330</v>
      </c>
      <c r="B11" s="13">
        <v>7</v>
      </c>
      <c r="C11" s="7"/>
      <c r="D11" s="7"/>
      <c r="E11" s="7"/>
      <c r="F11" s="7"/>
      <c r="G11" s="7"/>
      <c r="H11" s="7"/>
    </row>
    <row r="12" spans="1:8" ht="18" customHeight="1" x14ac:dyDescent="0.35">
      <c r="A12" s="148" t="s">
        <v>331</v>
      </c>
      <c r="B12" s="13">
        <v>8</v>
      </c>
      <c r="C12" s="7"/>
      <c r="D12" s="7"/>
      <c r="E12" s="7"/>
      <c r="F12" s="7"/>
      <c r="G12" s="7"/>
      <c r="H12" s="7"/>
    </row>
    <row r="13" spans="1:8" ht="18" customHeight="1" x14ac:dyDescent="0.35">
      <c r="A13" s="6" t="s">
        <v>533</v>
      </c>
      <c r="B13" s="13">
        <v>9</v>
      </c>
      <c r="C13" s="7"/>
      <c r="D13" s="7"/>
      <c r="E13" s="7"/>
      <c r="F13" s="7"/>
      <c r="G13" s="7"/>
      <c r="H13" s="7"/>
    </row>
    <row r="14" spans="1:8" ht="18" customHeight="1" x14ac:dyDescent="0.35">
      <c r="A14" s="148" t="s">
        <v>328</v>
      </c>
      <c r="B14" s="13">
        <v>10</v>
      </c>
      <c r="C14" s="7"/>
      <c r="D14" s="7"/>
      <c r="E14" s="7"/>
      <c r="F14" s="7"/>
      <c r="G14" s="7"/>
      <c r="H14" s="7"/>
    </row>
    <row r="15" spans="1:8" ht="25.5" customHeight="1" x14ac:dyDescent="0.35">
      <c r="A15" s="148" t="s">
        <v>329</v>
      </c>
      <c r="B15" s="13">
        <v>11</v>
      </c>
      <c r="C15" s="14"/>
      <c r="D15" s="14"/>
      <c r="E15" s="14"/>
      <c r="F15" s="14"/>
      <c r="G15" s="14"/>
      <c r="H15" s="14"/>
    </row>
    <row r="16" spans="1:8" ht="25.5" customHeight="1" x14ac:dyDescent="0.35">
      <c r="A16" s="6" t="s">
        <v>534</v>
      </c>
      <c r="B16" s="13">
        <v>12</v>
      </c>
      <c r="C16" s="14"/>
      <c r="D16" s="14"/>
      <c r="E16" s="14"/>
      <c r="F16" s="14"/>
      <c r="G16" s="14"/>
      <c r="H16" s="14"/>
    </row>
    <row r="17" spans="1:8" ht="25.5" customHeight="1" x14ac:dyDescent="0.35">
      <c r="A17" s="6" t="s">
        <v>535</v>
      </c>
      <c r="B17" s="13">
        <v>13</v>
      </c>
      <c r="C17" s="13"/>
      <c r="D17" s="53"/>
      <c r="E17" s="53"/>
      <c r="F17" s="53"/>
      <c r="G17" s="53"/>
      <c r="H17" s="53"/>
    </row>
    <row r="18" spans="1:8" ht="25.5" customHeight="1" x14ac:dyDescent="0.35">
      <c r="A18" s="6" t="s">
        <v>536</v>
      </c>
      <c r="B18" s="13">
        <v>14</v>
      </c>
      <c r="C18" s="13"/>
      <c r="D18" s="53"/>
      <c r="E18" s="53"/>
      <c r="F18" s="53"/>
      <c r="G18" s="53"/>
      <c r="H18" s="53"/>
    </row>
    <row r="19" spans="1:8" ht="25.5" customHeight="1" x14ac:dyDescent="0.35">
      <c r="A19" s="6" t="s">
        <v>556</v>
      </c>
      <c r="B19" s="13">
        <v>15</v>
      </c>
      <c r="C19" s="13"/>
      <c r="D19" s="53"/>
      <c r="E19" s="53"/>
      <c r="F19" s="53"/>
      <c r="G19" s="53"/>
      <c r="H19" s="53"/>
    </row>
    <row r="20" spans="1:8" ht="25.5" customHeight="1" x14ac:dyDescent="0.35">
      <c r="A20" s="148" t="s">
        <v>325</v>
      </c>
      <c r="B20" s="13">
        <v>16</v>
      </c>
      <c r="C20" s="13"/>
      <c r="D20" s="53"/>
      <c r="E20" s="53"/>
      <c r="F20" s="53"/>
      <c r="G20" s="53"/>
      <c r="H20" s="53"/>
    </row>
    <row r="21" spans="1:8" ht="25.5" customHeight="1" x14ac:dyDescent="0.35">
      <c r="A21" s="6" t="s">
        <v>538</v>
      </c>
      <c r="B21" s="13">
        <v>17</v>
      </c>
      <c r="C21" s="13"/>
      <c r="D21" s="53"/>
      <c r="E21" s="53"/>
      <c r="F21" s="53"/>
      <c r="G21" s="53"/>
      <c r="H21" s="53"/>
    </row>
  </sheetData>
  <mergeCells count="4">
    <mergeCell ref="C3:D3"/>
    <mergeCell ref="E3:F3"/>
    <mergeCell ref="A1:F1"/>
    <mergeCell ref="G3:H3"/>
  </mergeCells>
  <pageMargins left="0.7" right="0.7" top="0.75" bottom="0.75" header="0.3" footer="0.3"/>
  <pageSetup scale="5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P14"/>
  <sheetViews>
    <sheetView workbookViewId="0">
      <selection activeCell="A2" sqref="A2"/>
    </sheetView>
  </sheetViews>
  <sheetFormatPr defaultColWidth="8.81640625" defaultRowHeight="14.5" x14ac:dyDescent="0.35"/>
  <cols>
    <col min="3" max="4" width="10.453125" customWidth="1"/>
    <col min="5" max="5" width="9.81640625" customWidth="1"/>
    <col min="6" max="6" width="11.453125" customWidth="1"/>
    <col min="7" max="7" width="19.81640625" customWidth="1"/>
    <col min="8" max="8" width="8.1796875" bestFit="1" customWidth="1"/>
    <col min="9" max="9" width="11.453125" bestFit="1" customWidth="1"/>
    <col min="10" max="10" width="10.81640625" bestFit="1" customWidth="1"/>
    <col min="11" max="11" width="17.453125" customWidth="1"/>
    <col min="12" max="12" width="22.453125" customWidth="1"/>
    <col min="14" max="14" width="9.81640625" customWidth="1"/>
    <col min="15" max="15" width="10.453125" customWidth="1"/>
    <col min="16" max="17" width="10" customWidth="1"/>
    <col min="18" max="18" width="9.81640625" customWidth="1"/>
    <col min="21" max="21" width="11" customWidth="1"/>
    <col min="25" max="26" width="10.453125" customWidth="1"/>
    <col min="28" max="28" width="10.1796875" customWidth="1"/>
    <col min="31" max="31" width="12.453125" customWidth="1"/>
    <col min="33" max="33" width="10" customWidth="1"/>
    <col min="34" max="34" width="11.453125" customWidth="1"/>
    <col min="35" max="35" width="10.453125" customWidth="1"/>
    <col min="36" max="36" width="10" customWidth="1"/>
    <col min="38" max="38" width="12.1796875" customWidth="1"/>
    <col min="40" max="40" width="10.453125" customWidth="1"/>
  </cols>
  <sheetData>
    <row r="1" spans="1:42" ht="17.5" x14ac:dyDescent="0.35">
      <c r="A1" s="223" t="s">
        <v>319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</row>
    <row r="2" spans="1:42" ht="17.5" x14ac:dyDescent="0.35">
      <c r="A2" s="221" t="s">
        <v>558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</row>
    <row r="3" spans="1:42" ht="15" thickBot="1" x14ac:dyDescent="0.4">
      <c r="A3" s="221" t="s">
        <v>559</v>
      </c>
    </row>
    <row r="4" spans="1:42" s="72" customFormat="1" ht="13.5" thickBot="1" x14ac:dyDescent="0.35">
      <c r="A4" s="65" t="s">
        <v>101</v>
      </c>
      <c r="B4" s="65" t="s">
        <v>102</v>
      </c>
      <c r="C4" s="65" t="s">
        <v>103</v>
      </c>
      <c r="D4" s="65" t="s">
        <v>104</v>
      </c>
      <c r="E4" s="65" t="s">
        <v>105</v>
      </c>
      <c r="F4" s="65" t="s">
        <v>106</v>
      </c>
      <c r="G4" s="65" t="s">
        <v>107</v>
      </c>
      <c r="H4" s="65" t="s">
        <v>108</v>
      </c>
      <c r="I4" s="65" t="s">
        <v>502</v>
      </c>
      <c r="J4" s="65" t="s">
        <v>504</v>
      </c>
      <c r="K4" s="65" t="s">
        <v>109</v>
      </c>
      <c r="L4" s="65" t="s">
        <v>110</v>
      </c>
      <c r="M4" s="65" t="s">
        <v>111</v>
      </c>
      <c r="N4" s="65" t="s">
        <v>112</v>
      </c>
      <c r="O4" s="65" t="s">
        <v>113</v>
      </c>
      <c r="P4" s="65" t="s">
        <v>114</v>
      </c>
      <c r="Q4" s="65" t="s">
        <v>115</v>
      </c>
      <c r="R4" s="65" t="s">
        <v>116</v>
      </c>
      <c r="S4" s="65" t="s">
        <v>117</v>
      </c>
      <c r="T4" s="65" t="s">
        <v>118</v>
      </c>
      <c r="U4" s="65" t="s">
        <v>119</v>
      </c>
      <c r="V4" s="65" t="s">
        <v>120</v>
      </c>
      <c r="W4" s="65" t="s">
        <v>121</v>
      </c>
      <c r="X4" s="65" t="s">
        <v>122</v>
      </c>
      <c r="Y4" s="65" t="s">
        <v>123</v>
      </c>
      <c r="Z4" s="65" t="s">
        <v>124</v>
      </c>
      <c r="AA4" s="65" t="s">
        <v>125</v>
      </c>
      <c r="AB4" s="65" t="s">
        <v>126</v>
      </c>
      <c r="AC4" s="65" t="s">
        <v>127</v>
      </c>
      <c r="AD4" s="65" t="s">
        <v>128</v>
      </c>
      <c r="AE4" s="65" t="s">
        <v>129</v>
      </c>
      <c r="AF4" s="65" t="s">
        <v>130</v>
      </c>
      <c r="AG4" s="65" t="s">
        <v>131</v>
      </c>
      <c r="AH4" s="65" t="s">
        <v>335</v>
      </c>
      <c r="AI4" s="65" t="s">
        <v>132</v>
      </c>
      <c r="AJ4" s="65" t="s">
        <v>133</v>
      </c>
      <c r="AK4" s="65" t="s">
        <v>134</v>
      </c>
      <c r="AL4" s="65" t="s">
        <v>135</v>
      </c>
      <c r="AM4" s="65" t="s">
        <v>136</v>
      </c>
      <c r="AN4" s="65" t="s">
        <v>137</v>
      </c>
      <c r="AO4" s="65" t="s">
        <v>138</v>
      </c>
      <c r="AP4" s="146" t="s">
        <v>139</v>
      </c>
    </row>
    <row r="5" spans="1:42" s="61" customFormat="1" ht="52.5" thickBot="1" x14ac:dyDescent="0.4">
      <c r="A5" s="66" t="s">
        <v>140</v>
      </c>
      <c r="B5" s="66" t="s">
        <v>141</v>
      </c>
      <c r="C5" s="66" t="s">
        <v>557</v>
      </c>
      <c r="D5" s="66" t="s">
        <v>143</v>
      </c>
      <c r="E5" s="66" t="s">
        <v>144</v>
      </c>
      <c r="F5" s="66" t="s">
        <v>145</v>
      </c>
      <c r="G5" s="66" t="s">
        <v>146</v>
      </c>
      <c r="H5" s="66" t="s">
        <v>147</v>
      </c>
      <c r="I5" s="66" t="s">
        <v>503</v>
      </c>
      <c r="J5" s="66" t="s">
        <v>505</v>
      </c>
      <c r="K5" s="66" t="s">
        <v>148</v>
      </c>
      <c r="L5" s="66" t="s">
        <v>149</v>
      </c>
      <c r="M5" s="66" t="s">
        <v>150</v>
      </c>
      <c r="N5" s="66" t="s">
        <v>151</v>
      </c>
      <c r="O5" s="66" t="s">
        <v>152</v>
      </c>
      <c r="P5" s="66" t="s">
        <v>153</v>
      </c>
      <c r="Q5" s="66" t="s">
        <v>154</v>
      </c>
      <c r="R5" s="66" t="s">
        <v>155</v>
      </c>
      <c r="S5" s="66" t="s">
        <v>156</v>
      </c>
      <c r="T5" s="66" t="s">
        <v>380</v>
      </c>
      <c r="U5" s="66" t="s">
        <v>157</v>
      </c>
      <c r="V5" s="66" t="s">
        <v>158</v>
      </c>
      <c r="W5" s="66" t="s">
        <v>159</v>
      </c>
      <c r="X5" s="66" t="s">
        <v>160</v>
      </c>
      <c r="Y5" s="66" t="s">
        <v>161</v>
      </c>
      <c r="Z5" s="66" t="s">
        <v>162</v>
      </c>
      <c r="AA5" s="66" t="s">
        <v>163</v>
      </c>
      <c r="AB5" s="66" t="s">
        <v>164</v>
      </c>
      <c r="AC5" s="66" t="s">
        <v>165</v>
      </c>
      <c r="AD5" s="66" t="s">
        <v>166</v>
      </c>
      <c r="AE5" s="66" t="s">
        <v>167</v>
      </c>
      <c r="AF5" s="66" t="s">
        <v>168</v>
      </c>
      <c r="AG5" s="66" t="s">
        <v>53</v>
      </c>
      <c r="AH5" s="66" t="s">
        <v>169</v>
      </c>
      <c r="AI5" s="66" t="s">
        <v>170</v>
      </c>
      <c r="AJ5" s="66" t="s">
        <v>171</v>
      </c>
      <c r="AK5" s="66" t="s">
        <v>172</v>
      </c>
      <c r="AL5" s="66" t="s">
        <v>173</v>
      </c>
      <c r="AM5" s="66" t="s">
        <v>174</v>
      </c>
      <c r="AN5" s="66" t="s">
        <v>175</v>
      </c>
      <c r="AO5" s="66" t="s">
        <v>176</v>
      </c>
      <c r="AP5" s="147" t="s">
        <v>177</v>
      </c>
    </row>
    <row r="6" spans="1:42" x14ac:dyDescent="0.3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107"/>
    </row>
    <row r="7" spans="1:42" x14ac:dyDescent="0.3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95"/>
    </row>
    <row r="8" spans="1:42" x14ac:dyDescent="0.3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95"/>
    </row>
    <row r="9" spans="1:42" x14ac:dyDescent="0.35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95"/>
    </row>
    <row r="10" spans="1:42" x14ac:dyDescent="0.35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95"/>
    </row>
    <row r="11" spans="1:42" x14ac:dyDescent="0.35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95"/>
    </row>
    <row r="12" spans="1:42" x14ac:dyDescent="0.35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95"/>
    </row>
    <row r="13" spans="1:42" x14ac:dyDescent="0.35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95"/>
    </row>
    <row r="14" spans="1:42" ht="15" thickBot="1" x14ac:dyDescent="0.4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111"/>
    </row>
  </sheetData>
  <pageMargins left="0.7" right="0.7" top="0.75" bottom="0.75" header="0.3" footer="0.3"/>
  <pageSetup paperSize="9" scale="31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22"/>
  <sheetViews>
    <sheetView workbookViewId="0">
      <selection activeCell="N41" sqref="N41"/>
    </sheetView>
  </sheetViews>
  <sheetFormatPr defaultColWidth="9.1796875" defaultRowHeight="14.5" x14ac:dyDescent="0.35"/>
  <cols>
    <col min="1" max="1" width="11" customWidth="1"/>
    <col min="2" max="2" width="9.453125" customWidth="1"/>
    <col min="3" max="3" width="9.81640625" customWidth="1"/>
    <col min="4" max="4" width="14.453125" customWidth="1"/>
    <col min="5" max="5" width="10.81640625" customWidth="1"/>
    <col min="7" max="7" width="11.453125" customWidth="1"/>
    <col min="8" max="8" width="10.81640625" customWidth="1"/>
    <col min="9" max="9" width="9.453125" customWidth="1"/>
    <col min="10" max="10" width="13.1796875" customWidth="1"/>
    <col min="11" max="11" width="12.453125" customWidth="1"/>
  </cols>
  <sheetData>
    <row r="1" spans="1:11" ht="17.5" x14ac:dyDescent="0.35">
      <c r="A1" s="304" t="s">
        <v>323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spans="1:11" ht="15" thickBot="1" x14ac:dyDescent="0.4">
      <c r="A2" s="232" t="s">
        <v>302</v>
      </c>
    </row>
    <row r="3" spans="1:11" s="69" customFormat="1" ht="13.5" thickBot="1" x14ac:dyDescent="0.4">
      <c r="A3" s="68" t="s">
        <v>110</v>
      </c>
      <c r="B3" s="68" t="s">
        <v>109</v>
      </c>
      <c r="C3" s="68" t="s">
        <v>178</v>
      </c>
      <c r="D3" s="68" t="s">
        <v>179</v>
      </c>
      <c r="E3" s="68" t="s">
        <v>112</v>
      </c>
      <c r="F3" s="68" t="s">
        <v>111</v>
      </c>
      <c r="G3" s="68" t="s">
        <v>180</v>
      </c>
      <c r="H3" s="68" t="s">
        <v>181</v>
      </c>
      <c r="I3" s="68" t="s">
        <v>182</v>
      </c>
      <c r="J3" s="68" t="s">
        <v>183</v>
      </c>
      <c r="K3" s="68" t="s">
        <v>184</v>
      </c>
    </row>
    <row r="4" spans="1:11" s="70" customFormat="1" ht="65.5" thickBot="1" x14ac:dyDescent="0.4">
      <c r="A4" s="66" t="s">
        <v>185</v>
      </c>
      <c r="B4" s="66" t="s">
        <v>148</v>
      </c>
      <c r="C4" s="66" t="s">
        <v>186</v>
      </c>
      <c r="D4" s="66" t="s">
        <v>187</v>
      </c>
      <c r="E4" s="66" t="s">
        <v>188</v>
      </c>
      <c r="F4" s="66" t="s">
        <v>189</v>
      </c>
      <c r="G4" s="66" t="s">
        <v>190</v>
      </c>
      <c r="H4" s="66" t="s">
        <v>191</v>
      </c>
      <c r="I4" s="66" t="s">
        <v>192</v>
      </c>
      <c r="J4" s="66" t="s">
        <v>193</v>
      </c>
      <c r="K4" s="66" t="s">
        <v>194</v>
      </c>
    </row>
    <row r="5" spans="1:11" x14ac:dyDescent="0.3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1" x14ac:dyDescent="0.3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</row>
    <row r="7" spans="1:11" x14ac:dyDescent="0.3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x14ac:dyDescent="0.3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1" x14ac:dyDescent="0.35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x14ac:dyDescent="0.35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pans="1:11" x14ac:dyDescent="0.35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1" x14ac:dyDescent="0.35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11" x14ac:dyDescent="0.35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11" x14ac:dyDescent="0.35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</row>
    <row r="15" spans="1:11" x14ac:dyDescent="0.3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1" x14ac:dyDescent="0.35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1" x14ac:dyDescent="0.3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1" x14ac:dyDescent="0.3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</row>
    <row r="19" spans="1:11" x14ac:dyDescent="0.35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</row>
    <row r="20" spans="1:11" x14ac:dyDescent="0.35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</row>
    <row r="21" spans="1:11" x14ac:dyDescent="0.35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11" ht="15" thickBot="1" x14ac:dyDescent="0.4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</row>
  </sheetData>
  <mergeCells count="1">
    <mergeCell ref="A1:K1"/>
  </mergeCells>
  <pageMargins left="0.7" right="0.7" top="0.75" bottom="0.75" header="0.3" footer="0.3"/>
  <pageSetup paperSize="9" scale="9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A12"/>
  <sheetViews>
    <sheetView workbookViewId="0">
      <selection activeCell="A2" sqref="A2"/>
    </sheetView>
  </sheetViews>
  <sheetFormatPr defaultColWidth="9.1796875" defaultRowHeight="14.5" x14ac:dyDescent="0.35"/>
  <cols>
    <col min="2" max="2" width="10.81640625" customWidth="1"/>
    <col min="3" max="3" width="10.453125" customWidth="1"/>
    <col min="4" max="4" width="9.453125" customWidth="1"/>
    <col min="5" max="7" width="13.1796875" customWidth="1"/>
    <col min="8" max="8" width="12.1796875" customWidth="1"/>
    <col min="9" max="9" width="10.1796875" customWidth="1"/>
    <col min="11" max="11" width="10" customWidth="1"/>
    <col min="12" max="12" width="12" customWidth="1"/>
    <col min="15" max="15" width="10.453125" customWidth="1"/>
    <col min="16" max="16" width="11.453125" customWidth="1"/>
    <col min="17" max="17" width="17.1796875" customWidth="1"/>
    <col min="18" max="18" width="17" customWidth="1"/>
    <col min="19" max="19" width="11.453125" customWidth="1"/>
    <col min="23" max="23" width="11.453125" customWidth="1"/>
    <col min="24" max="24" width="12.1796875" customWidth="1"/>
    <col min="25" max="25" width="10" customWidth="1"/>
    <col min="26" max="26" width="10.453125" customWidth="1"/>
    <col min="27" max="27" width="12.453125" customWidth="1"/>
  </cols>
  <sheetData>
    <row r="1" spans="1:27" ht="17.5" x14ac:dyDescent="0.35">
      <c r="A1" s="304" t="s">
        <v>324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</row>
    <row r="2" spans="1:27" ht="15" thickBot="1" x14ac:dyDescent="0.4">
      <c r="A2" s="221" t="s">
        <v>558</v>
      </c>
    </row>
    <row r="3" spans="1:27" s="72" customFormat="1" ht="13.5" thickBot="1" x14ac:dyDescent="0.35">
      <c r="A3" s="65" t="s">
        <v>102</v>
      </c>
      <c r="B3" s="65" t="s">
        <v>195</v>
      </c>
      <c r="C3" s="65" t="s">
        <v>196</v>
      </c>
      <c r="D3" s="65" t="s">
        <v>197</v>
      </c>
      <c r="E3" s="65" t="s">
        <v>198</v>
      </c>
      <c r="F3" s="65" t="s">
        <v>478</v>
      </c>
      <c r="G3" s="65" t="s">
        <v>479</v>
      </c>
      <c r="H3" s="65" t="s">
        <v>199</v>
      </c>
      <c r="I3" s="65" t="s">
        <v>448</v>
      </c>
      <c r="J3" s="65" t="s">
        <v>200</v>
      </c>
      <c r="K3" s="65" t="s">
        <v>201</v>
      </c>
      <c r="L3" s="65" t="s">
        <v>202</v>
      </c>
      <c r="M3" s="65" t="s">
        <v>203</v>
      </c>
      <c r="N3" s="65" t="s">
        <v>446</v>
      </c>
      <c r="O3" s="65" t="s">
        <v>204</v>
      </c>
      <c r="P3" s="65" t="s">
        <v>205</v>
      </c>
      <c r="Q3" s="65" t="s">
        <v>206</v>
      </c>
      <c r="R3" s="65" t="s">
        <v>207</v>
      </c>
      <c r="S3" s="65" t="s">
        <v>208</v>
      </c>
      <c r="T3" s="65" t="s">
        <v>209</v>
      </c>
      <c r="U3" s="65" t="s">
        <v>210</v>
      </c>
      <c r="V3" s="65" t="s">
        <v>211</v>
      </c>
      <c r="W3" s="65" t="s">
        <v>212</v>
      </c>
      <c r="X3" s="65" t="s">
        <v>213</v>
      </c>
      <c r="Y3" s="71" t="s">
        <v>77</v>
      </c>
      <c r="Z3" s="71" t="s">
        <v>214</v>
      </c>
      <c r="AA3" s="65" t="s">
        <v>215</v>
      </c>
    </row>
    <row r="4" spans="1:27" s="61" customFormat="1" ht="52.5" thickBot="1" x14ac:dyDescent="0.4">
      <c r="A4" s="73" t="s">
        <v>141</v>
      </c>
      <c r="B4" s="73" t="s">
        <v>216</v>
      </c>
      <c r="C4" s="73" t="s">
        <v>381</v>
      </c>
      <c r="D4" s="73" t="s">
        <v>379</v>
      </c>
      <c r="E4" s="73" t="s">
        <v>217</v>
      </c>
      <c r="F4" s="73" t="s">
        <v>476</v>
      </c>
      <c r="G4" s="73" t="s">
        <v>477</v>
      </c>
      <c r="H4" s="73" t="s">
        <v>218</v>
      </c>
      <c r="I4" s="73" t="s">
        <v>445</v>
      </c>
      <c r="J4" s="73" t="s">
        <v>219</v>
      </c>
      <c r="K4" s="73" t="s">
        <v>220</v>
      </c>
      <c r="L4" s="73" t="s">
        <v>221</v>
      </c>
      <c r="M4" s="73" t="s">
        <v>222</v>
      </c>
      <c r="N4" s="73" t="s">
        <v>447</v>
      </c>
      <c r="O4" s="73" t="s">
        <v>223</v>
      </c>
      <c r="P4" s="73" t="s">
        <v>224</v>
      </c>
      <c r="Q4" s="73" t="s">
        <v>225</v>
      </c>
      <c r="R4" s="73" t="s">
        <v>226</v>
      </c>
      <c r="S4" s="73" t="s">
        <v>227</v>
      </c>
      <c r="T4" s="73" t="s">
        <v>228</v>
      </c>
      <c r="U4" s="73" t="s">
        <v>229</v>
      </c>
      <c r="V4" s="73" t="s">
        <v>230</v>
      </c>
      <c r="W4" s="73" t="s">
        <v>231</v>
      </c>
      <c r="X4" s="73" t="s">
        <v>232</v>
      </c>
      <c r="Y4" s="74" t="s">
        <v>233</v>
      </c>
      <c r="Z4" s="74" t="s">
        <v>234</v>
      </c>
      <c r="AA4" s="75" t="s">
        <v>382</v>
      </c>
    </row>
    <row r="5" spans="1:27" x14ac:dyDescent="0.3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</row>
    <row r="6" spans="1:27" x14ac:dyDescent="0.3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</row>
    <row r="7" spans="1:27" x14ac:dyDescent="0.3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</row>
    <row r="8" spans="1:27" x14ac:dyDescent="0.3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</row>
    <row r="9" spans="1:27" x14ac:dyDescent="0.35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</row>
    <row r="10" spans="1:27" x14ac:dyDescent="0.35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</row>
    <row r="11" spans="1:27" x14ac:dyDescent="0.35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</row>
    <row r="12" spans="1:27" ht="15" thickBot="1" x14ac:dyDescent="0.4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</row>
  </sheetData>
  <mergeCells count="1">
    <mergeCell ref="A1:N1"/>
  </mergeCells>
  <pageMargins left="0.7" right="0.7" top="0.75" bottom="0.75" header="0.3" footer="0.3"/>
  <pageSetup paperSize="9" scale="43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09080-3206-46D7-B310-104D607E09E3}">
  <sheetPr>
    <pageSetUpPr fitToPage="1"/>
  </sheetPr>
  <dimension ref="A1:AB12"/>
  <sheetViews>
    <sheetView workbookViewId="0">
      <selection activeCell="B2" sqref="B2"/>
    </sheetView>
  </sheetViews>
  <sheetFormatPr defaultColWidth="9.1796875" defaultRowHeight="14.5" x14ac:dyDescent="0.35"/>
  <cols>
    <col min="3" max="3" width="10.81640625" customWidth="1"/>
    <col min="4" max="4" width="10.453125" customWidth="1"/>
    <col min="5" max="5" width="9.453125" customWidth="1"/>
    <col min="6" max="6" width="13.1796875" customWidth="1"/>
    <col min="7" max="9" width="12.1796875" customWidth="1"/>
    <col min="10" max="10" width="11.453125" customWidth="1"/>
    <col min="12" max="12" width="10" customWidth="1"/>
    <col min="13" max="13" width="12" customWidth="1"/>
    <col min="16" max="16" width="10.453125" customWidth="1"/>
    <col min="17" max="17" width="11.453125" customWidth="1"/>
    <col min="18" max="18" width="17.1796875" customWidth="1"/>
    <col min="19" max="19" width="17" customWidth="1"/>
    <col min="20" max="20" width="11.453125" customWidth="1"/>
    <col min="24" max="24" width="11.453125" customWidth="1"/>
    <col min="25" max="25" width="12.1796875" customWidth="1"/>
    <col min="26" max="26" width="10" customWidth="1"/>
    <col min="27" max="27" width="10.453125" customWidth="1"/>
    <col min="28" max="28" width="12.453125" customWidth="1"/>
  </cols>
  <sheetData>
    <row r="1" spans="1:28" ht="17.5" x14ac:dyDescent="0.35">
      <c r="B1" s="304" t="s">
        <v>357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</row>
    <row r="2" spans="1:28" ht="15" thickBot="1" x14ac:dyDescent="0.4">
      <c r="B2" s="221" t="s">
        <v>558</v>
      </c>
    </row>
    <row r="3" spans="1:28" s="72" customFormat="1" ht="13.5" thickBot="1" x14ac:dyDescent="0.35">
      <c r="A3" s="65" t="s">
        <v>359</v>
      </c>
      <c r="B3" s="163" t="s">
        <v>102</v>
      </c>
      <c r="C3" s="65" t="s">
        <v>195</v>
      </c>
      <c r="D3" s="65" t="s">
        <v>196</v>
      </c>
      <c r="E3" s="65" t="s">
        <v>197</v>
      </c>
      <c r="F3" s="65" t="s">
        <v>198</v>
      </c>
      <c r="G3" s="65" t="s">
        <v>199</v>
      </c>
      <c r="H3" s="65" t="s">
        <v>478</v>
      </c>
      <c r="I3" s="65" t="s">
        <v>479</v>
      </c>
      <c r="J3" s="65" t="s">
        <v>448</v>
      </c>
      <c r="K3" s="65" t="s">
        <v>200</v>
      </c>
      <c r="L3" s="65" t="s">
        <v>201</v>
      </c>
      <c r="M3" s="65" t="s">
        <v>202</v>
      </c>
      <c r="N3" s="65" t="s">
        <v>203</v>
      </c>
      <c r="O3" s="65" t="s">
        <v>446</v>
      </c>
      <c r="P3" s="65" t="s">
        <v>204</v>
      </c>
      <c r="Q3" s="65" t="s">
        <v>205</v>
      </c>
      <c r="R3" s="65" t="s">
        <v>206</v>
      </c>
      <c r="S3" s="65" t="s">
        <v>207</v>
      </c>
      <c r="T3" s="65" t="s">
        <v>208</v>
      </c>
      <c r="U3" s="65" t="s">
        <v>209</v>
      </c>
      <c r="V3" s="65" t="s">
        <v>210</v>
      </c>
      <c r="W3" s="65" t="s">
        <v>211</v>
      </c>
      <c r="X3" s="65" t="s">
        <v>212</v>
      </c>
      <c r="Y3" s="65" t="s">
        <v>213</v>
      </c>
      <c r="Z3" s="71" t="s">
        <v>77</v>
      </c>
      <c r="AA3" s="71" t="s">
        <v>214</v>
      </c>
      <c r="AB3" s="65" t="s">
        <v>215</v>
      </c>
    </row>
    <row r="4" spans="1:28" s="61" customFormat="1" ht="52.5" thickBot="1" x14ac:dyDescent="0.4">
      <c r="A4" s="169" t="s">
        <v>360</v>
      </c>
      <c r="B4" s="164" t="s">
        <v>141</v>
      </c>
      <c r="C4" s="73" t="s">
        <v>216</v>
      </c>
      <c r="D4" s="73" t="s">
        <v>381</v>
      </c>
      <c r="E4" s="73" t="s">
        <v>379</v>
      </c>
      <c r="F4" s="73" t="s">
        <v>217</v>
      </c>
      <c r="G4" s="73" t="s">
        <v>218</v>
      </c>
      <c r="H4" s="73" t="s">
        <v>476</v>
      </c>
      <c r="I4" s="73" t="s">
        <v>477</v>
      </c>
      <c r="J4" s="73" t="s">
        <v>445</v>
      </c>
      <c r="K4" s="73" t="s">
        <v>219</v>
      </c>
      <c r="L4" s="73" t="s">
        <v>220</v>
      </c>
      <c r="M4" s="73" t="s">
        <v>221</v>
      </c>
      <c r="N4" s="73" t="s">
        <v>222</v>
      </c>
      <c r="O4" s="73" t="s">
        <v>447</v>
      </c>
      <c r="P4" s="73" t="s">
        <v>223</v>
      </c>
      <c r="Q4" s="73" t="s">
        <v>224</v>
      </c>
      <c r="R4" s="73" t="s">
        <v>225</v>
      </c>
      <c r="S4" s="73" t="s">
        <v>226</v>
      </c>
      <c r="T4" s="73" t="s">
        <v>227</v>
      </c>
      <c r="U4" s="73" t="s">
        <v>228</v>
      </c>
      <c r="V4" s="73" t="s">
        <v>229</v>
      </c>
      <c r="W4" s="73" t="s">
        <v>230</v>
      </c>
      <c r="X4" s="73" t="s">
        <v>231</v>
      </c>
      <c r="Y4" s="73" t="s">
        <v>232</v>
      </c>
      <c r="Z4" s="74" t="s">
        <v>233</v>
      </c>
      <c r="AA4" s="74" t="s">
        <v>234</v>
      </c>
      <c r="AB4" s="75" t="s">
        <v>382</v>
      </c>
    </row>
    <row r="5" spans="1:28" x14ac:dyDescent="0.35">
      <c r="A5" s="168"/>
      <c r="B5" s="165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</row>
    <row r="6" spans="1:28" x14ac:dyDescent="0.35">
      <c r="A6" s="62"/>
      <c r="B6" s="166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spans="1:28" x14ac:dyDescent="0.35">
      <c r="A7" s="62"/>
      <c r="B7" s="166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</row>
    <row r="8" spans="1:28" x14ac:dyDescent="0.35">
      <c r="A8" s="62"/>
      <c r="B8" s="166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</row>
    <row r="9" spans="1:28" x14ac:dyDescent="0.35">
      <c r="A9" s="62"/>
      <c r="B9" s="166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</row>
    <row r="10" spans="1:28" x14ac:dyDescent="0.35">
      <c r="A10" s="62"/>
      <c r="B10" s="166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</row>
    <row r="11" spans="1:28" x14ac:dyDescent="0.35">
      <c r="A11" s="62"/>
      <c r="B11" s="166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</row>
    <row r="12" spans="1:28" ht="15" thickBot="1" x14ac:dyDescent="0.4">
      <c r="A12" s="63"/>
      <c r="B12" s="167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</row>
  </sheetData>
  <mergeCells count="1">
    <mergeCell ref="B1:O1"/>
  </mergeCells>
  <pageMargins left="0.7" right="0.7" top="0.75" bottom="0.75" header="0.3" footer="0.3"/>
  <pageSetup paperSize="9" scale="42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F344C-79CC-4A3E-B515-F67973C87AF0}">
  <sheetPr>
    <pageSetUpPr fitToPage="1"/>
  </sheetPr>
  <dimension ref="A1:AQ14"/>
  <sheetViews>
    <sheetView workbookViewId="0">
      <selection activeCell="A2" sqref="A2:A3"/>
    </sheetView>
  </sheetViews>
  <sheetFormatPr defaultColWidth="8.81640625" defaultRowHeight="14.5" x14ac:dyDescent="0.35"/>
  <cols>
    <col min="3" max="4" width="10.453125" customWidth="1"/>
    <col min="5" max="5" width="9.81640625" customWidth="1"/>
    <col min="6" max="6" width="11.453125" customWidth="1"/>
    <col min="7" max="7" width="19.81640625" customWidth="1"/>
    <col min="8" max="8" width="8.1796875" bestFit="1" customWidth="1"/>
    <col min="9" max="9" width="11.453125" bestFit="1" customWidth="1"/>
    <col min="10" max="10" width="10.81640625" bestFit="1" customWidth="1"/>
    <col min="11" max="11" width="14.81640625" bestFit="1" customWidth="1"/>
    <col min="12" max="12" width="17.453125" customWidth="1"/>
    <col min="13" max="13" width="22.453125" customWidth="1"/>
    <col min="15" max="15" width="9.81640625" customWidth="1"/>
    <col min="16" max="16" width="10.453125" customWidth="1"/>
    <col min="17" max="18" width="10" customWidth="1"/>
    <col min="19" max="19" width="9.81640625" customWidth="1"/>
    <col min="22" max="22" width="11" customWidth="1"/>
    <col min="26" max="27" width="10.453125" customWidth="1"/>
    <col min="29" max="29" width="10.1796875" customWidth="1"/>
    <col min="32" max="32" width="12.453125" customWidth="1"/>
    <col min="34" max="34" width="10" customWidth="1"/>
    <col min="35" max="35" width="11.453125" customWidth="1"/>
    <col min="36" max="36" width="10.453125" customWidth="1"/>
    <col min="37" max="37" width="10" customWidth="1"/>
    <col min="39" max="39" width="12.1796875" customWidth="1"/>
    <col min="41" max="41" width="10.453125" customWidth="1"/>
  </cols>
  <sheetData>
    <row r="1" spans="1:43" ht="17.5" x14ac:dyDescent="0.35">
      <c r="A1" s="223" t="s">
        <v>507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</row>
    <row r="2" spans="1:43" ht="17.5" x14ac:dyDescent="0.35">
      <c r="A2" s="221" t="s">
        <v>558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</row>
    <row r="3" spans="1:43" ht="15" thickBot="1" x14ac:dyDescent="0.4">
      <c r="A3" s="221" t="s">
        <v>559</v>
      </c>
    </row>
    <row r="4" spans="1:43" s="72" customFormat="1" ht="13.5" thickBot="1" x14ac:dyDescent="0.35">
      <c r="A4" s="65" t="s">
        <v>101</v>
      </c>
      <c r="B4" s="65" t="s">
        <v>102</v>
      </c>
      <c r="C4" s="65" t="s">
        <v>103</v>
      </c>
      <c r="D4" s="65" t="s">
        <v>104</v>
      </c>
      <c r="E4" s="65" t="s">
        <v>105</v>
      </c>
      <c r="F4" s="65" t="s">
        <v>106</v>
      </c>
      <c r="G4" s="65" t="s">
        <v>107</v>
      </c>
      <c r="H4" s="65" t="s">
        <v>108</v>
      </c>
      <c r="I4" s="65" t="s">
        <v>502</v>
      </c>
      <c r="J4" s="65" t="s">
        <v>504</v>
      </c>
      <c r="K4" s="65" t="s">
        <v>508</v>
      </c>
      <c r="L4" s="65" t="s">
        <v>109</v>
      </c>
      <c r="M4" s="65" t="s">
        <v>110</v>
      </c>
      <c r="N4" s="65" t="s">
        <v>111</v>
      </c>
      <c r="O4" s="65" t="s">
        <v>112</v>
      </c>
      <c r="P4" s="65" t="s">
        <v>113</v>
      </c>
      <c r="Q4" s="65" t="s">
        <v>114</v>
      </c>
      <c r="R4" s="65" t="s">
        <v>115</v>
      </c>
      <c r="S4" s="65" t="s">
        <v>116</v>
      </c>
      <c r="T4" s="65" t="s">
        <v>117</v>
      </c>
      <c r="U4" s="65" t="s">
        <v>118</v>
      </c>
      <c r="V4" s="65" t="s">
        <v>119</v>
      </c>
      <c r="W4" s="65" t="s">
        <v>120</v>
      </c>
      <c r="X4" s="65" t="s">
        <v>121</v>
      </c>
      <c r="Y4" s="65" t="s">
        <v>122</v>
      </c>
      <c r="Z4" s="65" t="s">
        <v>123</v>
      </c>
      <c r="AA4" s="65" t="s">
        <v>124</v>
      </c>
      <c r="AB4" s="65" t="s">
        <v>125</v>
      </c>
      <c r="AC4" s="65" t="s">
        <v>126</v>
      </c>
      <c r="AD4" s="65" t="s">
        <v>127</v>
      </c>
      <c r="AE4" s="65" t="s">
        <v>128</v>
      </c>
      <c r="AF4" s="65" t="s">
        <v>129</v>
      </c>
      <c r="AG4" s="65" t="s">
        <v>130</v>
      </c>
      <c r="AH4" s="65" t="s">
        <v>131</v>
      </c>
      <c r="AI4" s="65" t="s">
        <v>130</v>
      </c>
      <c r="AJ4" s="65" t="s">
        <v>132</v>
      </c>
      <c r="AK4" s="65" t="s">
        <v>133</v>
      </c>
      <c r="AL4" s="65" t="s">
        <v>134</v>
      </c>
      <c r="AM4" s="65" t="s">
        <v>135</v>
      </c>
      <c r="AN4" s="65" t="s">
        <v>136</v>
      </c>
      <c r="AO4" s="65" t="s">
        <v>137</v>
      </c>
      <c r="AP4" s="65" t="s">
        <v>138</v>
      </c>
      <c r="AQ4" s="146" t="s">
        <v>139</v>
      </c>
    </row>
    <row r="5" spans="1:43" s="61" customFormat="1" ht="52.5" thickBot="1" x14ac:dyDescent="0.4">
      <c r="A5" s="66" t="s">
        <v>140</v>
      </c>
      <c r="B5" s="66" t="s">
        <v>366</v>
      </c>
      <c r="C5" s="66" t="s">
        <v>142</v>
      </c>
      <c r="D5" s="66" t="s">
        <v>143</v>
      </c>
      <c r="E5" s="66" t="s">
        <v>144</v>
      </c>
      <c r="F5" s="66" t="s">
        <v>145</v>
      </c>
      <c r="G5" s="66" t="s">
        <v>146</v>
      </c>
      <c r="H5" s="66" t="s">
        <v>147</v>
      </c>
      <c r="I5" s="66" t="s">
        <v>503</v>
      </c>
      <c r="J5" s="66" t="s">
        <v>505</v>
      </c>
      <c r="K5" s="66" t="s">
        <v>509</v>
      </c>
      <c r="L5" s="66" t="s">
        <v>148</v>
      </c>
      <c r="M5" s="66" t="s">
        <v>149</v>
      </c>
      <c r="N5" s="66" t="s">
        <v>150</v>
      </c>
      <c r="O5" s="66" t="s">
        <v>151</v>
      </c>
      <c r="P5" s="66" t="s">
        <v>152</v>
      </c>
      <c r="Q5" s="66" t="s">
        <v>153</v>
      </c>
      <c r="R5" s="66" t="s">
        <v>154</v>
      </c>
      <c r="S5" s="66" t="s">
        <v>155</v>
      </c>
      <c r="T5" s="66" t="s">
        <v>156</v>
      </c>
      <c r="U5" s="66" t="s">
        <v>380</v>
      </c>
      <c r="V5" s="66" t="s">
        <v>157</v>
      </c>
      <c r="W5" s="66" t="s">
        <v>158</v>
      </c>
      <c r="X5" s="66" t="s">
        <v>159</v>
      </c>
      <c r="Y5" s="66" t="s">
        <v>160</v>
      </c>
      <c r="Z5" s="66" t="s">
        <v>161</v>
      </c>
      <c r="AA5" s="66" t="s">
        <v>162</v>
      </c>
      <c r="AB5" s="66" t="s">
        <v>510</v>
      </c>
      <c r="AC5" s="66" t="s">
        <v>164</v>
      </c>
      <c r="AD5" s="66" t="s">
        <v>165</v>
      </c>
      <c r="AE5" s="66" t="s">
        <v>166</v>
      </c>
      <c r="AF5" s="66" t="s">
        <v>167</v>
      </c>
      <c r="AG5" s="66" t="s">
        <v>168</v>
      </c>
      <c r="AH5" s="66" t="s">
        <v>53</v>
      </c>
      <c r="AI5" s="66" t="s">
        <v>511</v>
      </c>
      <c r="AJ5" s="66" t="s">
        <v>170</v>
      </c>
      <c r="AK5" s="66" t="s">
        <v>171</v>
      </c>
      <c r="AL5" s="66" t="s">
        <v>172</v>
      </c>
      <c r="AM5" s="66" t="s">
        <v>173</v>
      </c>
      <c r="AN5" s="66" t="s">
        <v>174</v>
      </c>
      <c r="AO5" s="66" t="s">
        <v>175</v>
      </c>
      <c r="AP5" s="66" t="s">
        <v>176</v>
      </c>
      <c r="AQ5" s="147" t="s">
        <v>177</v>
      </c>
    </row>
    <row r="6" spans="1:43" x14ac:dyDescent="0.3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107"/>
    </row>
    <row r="7" spans="1:43" x14ac:dyDescent="0.3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95"/>
    </row>
    <row r="8" spans="1:43" x14ac:dyDescent="0.3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95"/>
    </row>
    <row r="9" spans="1:43" x14ac:dyDescent="0.35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95"/>
    </row>
    <row r="10" spans="1:43" x14ac:dyDescent="0.35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95"/>
    </row>
    <row r="11" spans="1:43" x14ac:dyDescent="0.35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95"/>
    </row>
    <row r="12" spans="1:43" x14ac:dyDescent="0.35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95"/>
    </row>
    <row r="13" spans="1:43" x14ac:dyDescent="0.35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95"/>
    </row>
    <row r="14" spans="1:43" ht="15" thickBot="1" x14ac:dyDescent="0.4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111"/>
    </row>
  </sheetData>
  <pageMargins left="0.7" right="0.7" top="0.75" bottom="0.75" header="0.3" footer="0.3"/>
  <pageSetup paperSize="9" scale="31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L14"/>
  <sheetViews>
    <sheetView workbookViewId="0">
      <selection activeCell="E2" sqref="E2:E3"/>
    </sheetView>
  </sheetViews>
  <sheetFormatPr defaultColWidth="9.1796875" defaultRowHeight="14.5" x14ac:dyDescent="0.35"/>
  <cols>
    <col min="7" max="7" width="12.453125" customWidth="1"/>
    <col min="9" max="9" width="10" customWidth="1"/>
    <col min="10" max="10" width="10.81640625" customWidth="1"/>
    <col min="12" max="12" width="10" customWidth="1"/>
    <col min="13" max="13" width="11.81640625" customWidth="1"/>
    <col min="14" max="14" width="11.453125" customWidth="1"/>
    <col min="23" max="23" width="10.453125" customWidth="1"/>
    <col min="24" max="24" width="12" customWidth="1"/>
    <col min="26" max="26" width="10.453125" customWidth="1"/>
    <col min="28" max="29" width="10.453125" customWidth="1"/>
    <col min="30" max="30" width="11.453125" customWidth="1"/>
    <col min="32" max="32" width="9.81640625" customWidth="1"/>
    <col min="33" max="33" width="9.453125" customWidth="1"/>
    <col min="35" max="35" width="11.453125" customWidth="1"/>
  </cols>
  <sheetData>
    <row r="1" spans="1:38" ht="17.5" x14ac:dyDescent="0.35">
      <c r="A1" s="283" t="s">
        <v>235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</row>
    <row r="2" spans="1:38" x14ac:dyDescent="0.35">
      <c r="E2" s="221" t="s">
        <v>558</v>
      </c>
    </row>
    <row r="3" spans="1:38" x14ac:dyDescent="0.35">
      <c r="E3" s="221" t="s">
        <v>559</v>
      </c>
    </row>
    <row r="4" spans="1:38" ht="15" thickBot="1" x14ac:dyDescent="0.4">
      <c r="E4" s="221"/>
    </row>
    <row r="5" spans="1:38" s="76" customFormat="1" ht="15" thickBot="1" x14ac:dyDescent="0.4">
      <c r="A5" s="65" t="s">
        <v>101</v>
      </c>
      <c r="B5" s="65" t="s">
        <v>102</v>
      </c>
      <c r="C5" s="65" t="s">
        <v>103</v>
      </c>
      <c r="D5" s="65" t="s">
        <v>104</v>
      </c>
      <c r="E5" s="65" t="s">
        <v>105</v>
      </c>
      <c r="F5" s="65" t="s">
        <v>106</v>
      </c>
      <c r="G5" s="65" t="s">
        <v>107</v>
      </c>
      <c r="H5" s="65" t="s">
        <v>108</v>
      </c>
      <c r="I5" s="65" t="s">
        <v>109</v>
      </c>
      <c r="J5" s="65" t="s">
        <v>110</v>
      </c>
      <c r="K5" s="65" t="s">
        <v>111</v>
      </c>
      <c r="L5" s="65" t="s">
        <v>112</v>
      </c>
      <c r="M5" s="65" t="s">
        <v>113</v>
      </c>
      <c r="N5" s="65" t="s">
        <v>114</v>
      </c>
      <c r="O5" s="65" t="s">
        <v>115</v>
      </c>
      <c r="P5" s="65" t="s">
        <v>116</v>
      </c>
      <c r="Q5" s="65" t="s">
        <v>117</v>
      </c>
      <c r="R5" s="65" t="s">
        <v>118</v>
      </c>
      <c r="S5" s="65" t="s">
        <v>119</v>
      </c>
      <c r="T5" s="65" t="s">
        <v>120</v>
      </c>
      <c r="U5" s="65" t="s">
        <v>121</v>
      </c>
      <c r="V5" s="65" t="s">
        <v>122</v>
      </c>
      <c r="W5" s="65" t="s">
        <v>236</v>
      </c>
      <c r="X5" s="65" t="s">
        <v>237</v>
      </c>
      <c r="Y5" s="65" t="s">
        <v>238</v>
      </c>
      <c r="Z5" s="65" t="s">
        <v>126</v>
      </c>
      <c r="AA5" s="65" t="s">
        <v>127</v>
      </c>
      <c r="AB5" s="65" t="s">
        <v>239</v>
      </c>
      <c r="AC5" s="65" t="s">
        <v>128</v>
      </c>
      <c r="AD5" s="65" t="s">
        <v>129</v>
      </c>
      <c r="AE5" s="65" t="s">
        <v>131</v>
      </c>
      <c r="AF5" s="65" t="s">
        <v>132</v>
      </c>
      <c r="AG5" s="65" t="s">
        <v>133</v>
      </c>
      <c r="AH5" s="65" t="s">
        <v>134</v>
      </c>
      <c r="AI5" s="65" t="s">
        <v>135</v>
      </c>
      <c r="AJ5" s="65" t="s">
        <v>136</v>
      </c>
      <c r="AK5" s="65" t="s">
        <v>137</v>
      </c>
      <c r="AL5" s="65" t="s">
        <v>139</v>
      </c>
    </row>
    <row r="6" spans="1:38" s="79" customFormat="1" ht="78.5" thickBot="1" x14ac:dyDescent="0.4">
      <c r="A6" s="77" t="s">
        <v>140</v>
      </c>
      <c r="B6" s="77" t="s">
        <v>141</v>
      </c>
      <c r="C6" s="77" t="s">
        <v>142</v>
      </c>
      <c r="D6" s="77" t="s">
        <v>143</v>
      </c>
      <c r="E6" s="77" t="s">
        <v>144</v>
      </c>
      <c r="F6" s="77" t="s">
        <v>145</v>
      </c>
      <c r="G6" s="77" t="s">
        <v>146</v>
      </c>
      <c r="H6" s="77" t="s">
        <v>147</v>
      </c>
      <c r="I6" s="77" t="s">
        <v>148</v>
      </c>
      <c r="J6" s="77" t="s">
        <v>149</v>
      </c>
      <c r="K6" s="77" t="s">
        <v>150</v>
      </c>
      <c r="L6" s="77" t="s">
        <v>188</v>
      </c>
      <c r="M6" s="77" t="s">
        <v>152</v>
      </c>
      <c r="N6" s="77" t="s">
        <v>153</v>
      </c>
      <c r="O6" s="77" t="s">
        <v>154</v>
      </c>
      <c r="P6" s="66" t="s">
        <v>240</v>
      </c>
      <c r="Q6" s="66" t="s">
        <v>156</v>
      </c>
      <c r="R6" s="77" t="s">
        <v>380</v>
      </c>
      <c r="S6" s="77" t="s">
        <v>157</v>
      </c>
      <c r="T6" s="77" t="s">
        <v>158</v>
      </c>
      <c r="U6" s="66" t="s">
        <v>159</v>
      </c>
      <c r="V6" s="66" t="s">
        <v>160</v>
      </c>
      <c r="W6" s="77" t="s">
        <v>241</v>
      </c>
      <c r="X6" s="77" t="s">
        <v>242</v>
      </c>
      <c r="Y6" s="77" t="s">
        <v>243</v>
      </c>
      <c r="Z6" s="77" t="s">
        <v>164</v>
      </c>
      <c r="AA6" s="77" t="s">
        <v>165</v>
      </c>
      <c r="AB6" s="77" t="s">
        <v>244</v>
      </c>
      <c r="AC6" s="77" t="s">
        <v>166</v>
      </c>
      <c r="AD6" s="77" t="s">
        <v>245</v>
      </c>
      <c r="AE6" s="77" t="s">
        <v>53</v>
      </c>
      <c r="AF6" s="77" t="s">
        <v>170</v>
      </c>
      <c r="AG6" s="77" t="s">
        <v>171</v>
      </c>
      <c r="AH6" s="77" t="s">
        <v>172</v>
      </c>
      <c r="AI6" s="77" t="s">
        <v>246</v>
      </c>
      <c r="AJ6" s="77" t="s">
        <v>174</v>
      </c>
      <c r="AK6" s="66" t="s">
        <v>175</v>
      </c>
      <c r="AL6" s="78" t="s">
        <v>177</v>
      </c>
    </row>
    <row r="7" spans="1:38" x14ac:dyDescent="0.3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</row>
    <row r="8" spans="1:38" x14ac:dyDescent="0.3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</row>
    <row r="9" spans="1:38" x14ac:dyDescent="0.35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</row>
    <row r="10" spans="1:38" x14ac:dyDescent="0.35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</row>
    <row r="11" spans="1:38" x14ac:dyDescent="0.35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</row>
    <row r="12" spans="1:38" x14ac:dyDescent="0.35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</row>
    <row r="13" spans="1:38" x14ac:dyDescent="0.35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</row>
    <row r="14" spans="1:38" ht="15" thickBot="1" x14ac:dyDescent="0.4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</row>
  </sheetData>
  <mergeCells count="1">
    <mergeCell ref="A1:AL1"/>
  </mergeCells>
  <pageMargins left="0.7" right="0.7" top="0.75" bottom="0.75" header="0.3" footer="0.3"/>
  <pageSetup paperSize="9" scale="35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J12"/>
  <sheetViews>
    <sheetView workbookViewId="0">
      <selection activeCell="H38" sqref="H38"/>
    </sheetView>
  </sheetViews>
  <sheetFormatPr defaultColWidth="9.1796875" defaultRowHeight="14.5" x14ac:dyDescent="0.35"/>
  <cols>
    <col min="1" max="1" width="11.453125" customWidth="1"/>
    <col min="2" max="2" width="10" customWidth="1"/>
    <col min="4" max="5" width="10.1796875" customWidth="1"/>
    <col min="6" max="6" width="10.453125" customWidth="1"/>
    <col min="7" max="7" width="11.1796875" customWidth="1"/>
    <col min="9" max="9" width="13.81640625" customWidth="1"/>
    <col min="10" max="10" width="13.453125" customWidth="1"/>
  </cols>
  <sheetData>
    <row r="1" spans="1:10" ht="17.5" x14ac:dyDescent="0.35">
      <c r="A1" s="305" t="s">
        <v>247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ht="15" thickBot="1" x14ac:dyDescent="0.4">
      <c r="A2" s="232" t="s">
        <v>302</v>
      </c>
    </row>
    <row r="3" spans="1:10" s="76" customFormat="1" ht="15" thickBot="1" x14ac:dyDescent="0.4">
      <c r="A3" s="65" t="s">
        <v>110</v>
      </c>
      <c r="B3" s="65" t="s">
        <v>109</v>
      </c>
      <c r="C3" s="65" t="s">
        <v>178</v>
      </c>
      <c r="D3" s="65" t="s">
        <v>112</v>
      </c>
      <c r="E3" s="65" t="s">
        <v>248</v>
      </c>
      <c r="F3" s="65" t="s">
        <v>180</v>
      </c>
      <c r="G3" s="65" t="s">
        <v>181</v>
      </c>
      <c r="H3" s="65" t="s">
        <v>182</v>
      </c>
      <c r="I3" s="65" t="s">
        <v>183</v>
      </c>
      <c r="J3" s="65" t="s">
        <v>184</v>
      </c>
    </row>
    <row r="4" spans="1:10" s="79" customFormat="1" ht="91.5" thickBot="1" x14ac:dyDescent="0.4">
      <c r="A4" s="77" t="s">
        <v>185</v>
      </c>
      <c r="B4" s="77" t="s">
        <v>148</v>
      </c>
      <c r="C4" s="77" t="s">
        <v>186</v>
      </c>
      <c r="D4" s="77" t="s">
        <v>249</v>
      </c>
      <c r="E4" s="77" t="s">
        <v>33</v>
      </c>
      <c r="F4" s="77" t="s">
        <v>190</v>
      </c>
      <c r="G4" s="77" t="s">
        <v>191</v>
      </c>
      <c r="H4" s="77" t="s">
        <v>250</v>
      </c>
      <c r="I4" s="66" t="s">
        <v>193</v>
      </c>
      <c r="J4" s="66" t="s">
        <v>194</v>
      </c>
    </row>
    <row r="5" spans="1:10" x14ac:dyDescent="0.35">
      <c r="A5" s="67"/>
      <c r="B5" s="67"/>
      <c r="C5" s="67"/>
      <c r="D5" s="67"/>
      <c r="E5" s="67"/>
      <c r="F5" s="67"/>
      <c r="G5" s="67"/>
      <c r="H5" s="67"/>
      <c r="I5" s="67"/>
      <c r="J5" s="67"/>
    </row>
    <row r="6" spans="1:10" x14ac:dyDescent="0.35">
      <c r="A6" s="62"/>
      <c r="B6" s="62"/>
      <c r="C6" s="62"/>
      <c r="D6" s="62"/>
      <c r="E6" s="62"/>
      <c r="F6" s="62"/>
      <c r="G6" s="62"/>
      <c r="H6" s="62"/>
      <c r="I6" s="62"/>
      <c r="J6" s="62"/>
    </row>
    <row r="7" spans="1:10" x14ac:dyDescent="0.35">
      <c r="A7" s="62"/>
      <c r="B7" s="62"/>
      <c r="C7" s="62"/>
      <c r="D7" s="62"/>
      <c r="E7" s="62"/>
      <c r="F7" s="62"/>
      <c r="G7" s="62"/>
      <c r="H7" s="62"/>
      <c r="I7" s="62"/>
      <c r="J7" s="62"/>
    </row>
    <row r="8" spans="1:10" x14ac:dyDescent="0.35">
      <c r="A8" s="62"/>
      <c r="B8" s="62"/>
      <c r="C8" s="62"/>
      <c r="D8" s="62"/>
      <c r="E8" s="62"/>
      <c r="F8" s="62"/>
      <c r="G8" s="62"/>
      <c r="H8" s="62"/>
      <c r="I8" s="62"/>
      <c r="J8" s="62"/>
    </row>
    <row r="9" spans="1:10" x14ac:dyDescent="0.35">
      <c r="A9" s="62"/>
      <c r="B9" s="62"/>
      <c r="C9" s="62"/>
      <c r="D9" s="62"/>
      <c r="E9" s="62"/>
      <c r="F9" s="62"/>
      <c r="G9" s="62"/>
      <c r="H9" s="62"/>
      <c r="I9" s="62"/>
      <c r="J9" s="62"/>
    </row>
    <row r="10" spans="1:10" x14ac:dyDescent="0.35">
      <c r="A10" s="62"/>
      <c r="B10" s="62"/>
      <c r="C10" s="62"/>
      <c r="D10" s="62"/>
      <c r="E10" s="62"/>
      <c r="F10" s="62"/>
      <c r="G10" s="62"/>
      <c r="H10" s="62"/>
      <c r="I10" s="62"/>
      <c r="J10" s="62"/>
    </row>
    <row r="11" spans="1:10" x14ac:dyDescent="0.35">
      <c r="A11" s="62"/>
      <c r="B11" s="62"/>
      <c r="C11" s="62"/>
      <c r="D11" s="62"/>
      <c r="E11" s="62"/>
      <c r="F11" s="62"/>
      <c r="G11" s="62"/>
      <c r="H11" s="62"/>
      <c r="I11" s="62"/>
      <c r="J11" s="62"/>
    </row>
    <row r="12" spans="1:10" ht="15" thickBot="1" x14ac:dyDescent="0.4">
      <c r="A12" s="63"/>
      <c r="B12" s="63"/>
      <c r="C12" s="63"/>
      <c r="D12" s="63"/>
      <c r="E12" s="63"/>
      <c r="F12" s="63"/>
      <c r="G12" s="63"/>
      <c r="H12" s="63"/>
      <c r="I12" s="63"/>
      <c r="J12" s="63"/>
    </row>
  </sheetData>
  <mergeCells count="1">
    <mergeCell ref="A1:J1"/>
  </mergeCells>
  <pageMargins left="0.7" right="0.7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AA13"/>
  <sheetViews>
    <sheetView workbookViewId="0">
      <selection activeCell="A2" sqref="A2"/>
    </sheetView>
  </sheetViews>
  <sheetFormatPr defaultColWidth="9.1796875" defaultRowHeight="14.5" x14ac:dyDescent="0.35"/>
  <cols>
    <col min="2" max="2" width="10.453125" customWidth="1"/>
    <col min="5" max="5" width="12" customWidth="1"/>
    <col min="6" max="9" width="12.1796875" customWidth="1"/>
    <col min="11" max="11" width="10.1796875" customWidth="1"/>
    <col min="12" max="12" width="12" customWidth="1"/>
    <col min="15" max="15" width="10.453125" customWidth="1"/>
    <col min="16" max="16" width="12.453125" customWidth="1"/>
    <col min="17" max="17" width="17.453125" customWidth="1"/>
    <col min="18" max="18" width="17" customWidth="1"/>
    <col min="19" max="19" width="12.1796875" customWidth="1"/>
    <col min="20" max="20" width="8.453125" customWidth="1"/>
    <col min="23" max="23" width="10.81640625" customWidth="1"/>
    <col min="24" max="24" width="11.453125" customWidth="1"/>
    <col min="25" max="25" width="9.81640625" customWidth="1"/>
    <col min="26" max="26" width="9.453125" customWidth="1"/>
    <col min="27" max="27" width="12.81640625" customWidth="1"/>
  </cols>
  <sheetData>
    <row r="1" spans="1:27" ht="17.5" x14ac:dyDescent="0.35">
      <c r="A1" s="305" t="s">
        <v>251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pans="1:27" ht="15" thickBot="1" x14ac:dyDescent="0.4">
      <c r="A2" s="221" t="s">
        <v>558</v>
      </c>
    </row>
    <row r="3" spans="1:27" s="76" customFormat="1" ht="15" thickBot="1" x14ac:dyDescent="0.4">
      <c r="A3" s="65" t="s">
        <v>102</v>
      </c>
      <c r="B3" s="65" t="s">
        <v>195</v>
      </c>
      <c r="C3" s="65" t="s">
        <v>196</v>
      </c>
      <c r="D3" s="65" t="s">
        <v>197</v>
      </c>
      <c r="E3" s="65" t="s">
        <v>198</v>
      </c>
      <c r="F3" s="65" t="s">
        <v>199</v>
      </c>
      <c r="G3" s="65" t="s">
        <v>478</v>
      </c>
      <c r="H3" s="65" t="s">
        <v>479</v>
      </c>
      <c r="I3" s="65" t="s">
        <v>448</v>
      </c>
      <c r="J3" s="65" t="s">
        <v>200</v>
      </c>
      <c r="K3" s="65" t="s">
        <v>201</v>
      </c>
      <c r="L3" s="65" t="s">
        <v>202</v>
      </c>
      <c r="M3" s="65" t="s">
        <v>203</v>
      </c>
      <c r="N3" s="65" t="s">
        <v>446</v>
      </c>
      <c r="O3" s="65" t="s">
        <v>204</v>
      </c>
      <c r="P3" s="65" t="s">
        <v>205</v>
      </c>
      <c r="Q3" s="65" t="s">
        <v>252</v>
      </c>
      <c r="R3" s="65" t="s">
        <v>207</v>
      </c>
      <c r="S3" s="65" t="s">
        <v>208</v>
      </c>
      <c r="T3" s="65" t="s">
        <v>209</v>
      </c>
      <c r="U3" s="65" t="s">
        <v>210</v>
      </c>
      <c r="V3" s="65" t="s">
        <v>211</v>
      </c>
      <c r="W3" s="65" t="s">
        <v>212</v>
      </c>
      <c r="X3" s="65" t="s">
        <v>213</v>
      </c>
      <c r="Y3" s="65" t="s">
        <v>77</v>
      </c>
      <c r="Z3" s="65" t="s">
        <v>214</v>
      </c>
      <c r="AA3" s="65" t="s">
        <v>215</v>
      </c>
    </row>
    <row r="4" spans="1:27" s="79" customFormat="1" ht="52.5" thickBot="1" x14ac:dyDescent="0.4">
      <c r="A4" s="77" t="s">
        <v>141</v>
      </c>
      <c r="B4" s="77" t="s">
        <v>216</v>
      </c>
      <c r="C4" s="77" t="s">
        <v>381</v>
      </c>
      <c r="D4" s="77" t="s">
        <v>383</v>
      </c>
      <c r="E4" s="77" t="s">
        <v>253</v>
      </c>
      <c r="F4" s="77" t="s">
        <v>218</v>
      </c>
      <c r="G4" s="73" t="s">
        <v>476</v>
      </c>
      <c r="H4" s="73" t="s">
        <v>477</v>
      </c>
      <c r="I4" s="77" t="s">
        <v>445</v>
      </c>
      <c r="J4" s="77" t="s">
        <v>219</v>
      </c>
      <c r="K4" s="77" t="s">
        <v>220</v>
      </c>
      <c r="L4" s="77" t="s">
        <v>254</v>
      </c>
      <c r="M4" s="77" t="s">
        <v>222</v>
      </c>
      <c r="N4" s="77" t="s">
        <v>447</v>
      </c>
      <c r="O4" s="77" t="s">
        <v>223</v>
      </c>
      <c r="P4" s="77" t="s">
        <v>255</v>
      </c>
      <c r="Q4" s="77" t="s">
        <v>225</v>
      </c>
      <c r="R4" s="77" t="s">
        <v>226</v>
      </c>
      <c r="S4" s="77" t="s">
        <v>227</v>
      </c>
      <c r="T4" s="77" t="s">
        <v>228</v>
      </c>
      <c r="U4" s="77" t="s">
        <v>229</v>
      </c>
      <c r="V4" s="77" t="s">
        <v>230</v>
      </c>
      <c r="W4" s="77" t="s">
        <v>231</v>
      </c>
      <c r="X4" s="77" t="s">
        <v>232</v>
      </c>
      <c r="Y4" s="66" t="s">
        <v>233</v>
      </c>
      <c r="Z4" s="66" t="s">
        <v>234</v>
      </c>
      <c r="AA4" s="83" t="s">
        <v>382</v>
      </c>
    </row>
    <row r="5" spans="1:27" x14ac:dyDescent="0.3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</row>
    <row r="6" spans="1:27" x14ac:dyDescent="0.3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</row>
    <row r="7" spans="1:27" x14ac:dyDescent="0.3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</row>
    <row r="8" spans="1:27" x14ac:dyDescent="0.3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</row>
    <row r="9" spans="1:27" x14ac:dyDescent="0.35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</row>
    <row r="10" spans="1:27" x14ac:dyDescent="0.35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</row>
    <row r="11" spans="1:27" x14ac:dyDescent="0.35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</row>
    <row r="12" spans="1:27" ht="15" thickBot="1" x14ac:dyDescent="0.4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</row>
    <row r="13" spans="1:27" ht="15" thickBot="1" x14ac:dyDescent="0.4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6"/>
    </row>
  </sheetData>
  <mergeCells count="1">
    <mergeCell ref="A1:P1"/>
  </mergeCells>
  <pageMargins left="0.7" right="0.7" top="0.75" bottom="0.75" header="0.3" footer="0.3"/>
  <pageSetup paperSize="9" scale="4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0DCDE-BE3D-4FC5-ACB8-B049494B65C0}">
  <sheetPr>
    <pageSetUpPr fitToPage="1"/>
  </sheetPr>
  <dimension ref="A1:AB13"/>
  <sheetViews>
    <sheetView workbookViewId="0">
      <selection activeCell="B2" sqref="B2"/>
    </sheetView>
  </sheetViews>
  <sheetFormatPr defaultColWidth="9.1796875" defaultRowHeight="14.5" x14ac:dyDescent="0.35"/>
  <cols>
    <col min="3" max="3" width="10.453125" customWidth="1"/>
    <col min="6" max="6" width="12" customWidth="1"/>
    <col min="7" max="10" width="12.1796875" customWidth="1"/>
    <col min="12" max="12" width="10.1796875" customWidth="1"/>
    <col min="13" max="13" width="12" customWidth="1"/>
    <col min="16" max="16" width="10.453125" customWidth="1"/>
    <col min="17" max="17" width="12.453125" customWidth="1"/>
    <col min="18" max="18" width="17.453125" customWidth="1"/>
    <col min="19" max="19" width="17" customWidth="1"/>
    <col min="20" max="20" width="12.1796875" customWidth="1"/>
    <col min="21" max="21" width="8.453125" customWidth="1"/>
    <col min="24" max="24" width="10.81640625" customWidth="1"/>
    <col min="25" max="25" width="11.453125" customWidth="1"/>
    <col min="26" max="26" width="9.81640625" customWidth="1"/>
    <col min="27" max="27" width="9.453125" customWidth="1"/>
    <col min="28" max="28" width="12.81640625" customWidth="1"/>
  </cols>
  <sheetData>
    <row r="1" spans="1:28" ht="17.5" x14ac:dyDescent="0.35">
      <c r="B1" s="305" t="s">
        <v>358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28" ht="15" thickBot="1" x14ac:dyDescent="0.4">
      <c r="B2" s="221" t="s">
        <v>558</v>
      </c>
    </row>
    <row r="3" spans="1:28" s="76" customFormat="1" ht="15" thickBot="1" x14ac:dyDescent="0.4">
      <c r="A3" s="170" t="s">
        <v>359</v>
      </c>
      <c r="B3" s="163" t="s">
        <v>102</v>
      </c>
      <c r="C3" s="65" t="s">
        <v>195</v>
      </c>
      <c r="D3" s="65" t="s">
        <v>196</v>
      </c>
      <c r="E3" s="65" t="s">
        <v>197</v>
      </c>
      <c r="F3" s="65" t="s">
        <v>198</v>
      </c>
      <c r="G3" s="65" t="s">
        <v>199</v>
      </c>
      <c r="H3" s="65" t="s">
        <v>478</v>
      </c>
      <c r="I3" s="65" t="s">
        <v>479</v>
      </c>
      <c r="J3" s="65" t="s">
        <v>448</v>
      </c>
      <c r="K3" s="65" t="s">
        <v>200</v>
      </c>
      <c r="L3" s="65" t="s">
        <v>201</v>
      </c>
      <c r="M3" s="65" t="s">
        <v>202</v>
      </c>
      <c r="N3" s="65" t="s">
        <v>203</v>
      </c>
      <c r="O3" s="65" t="s">
        <v>446</v>
      </c>
      <c r="P3" s="65" t="s">
        <v>204</v>
      </c>
      <c r="Q3" s="65" t="s">
        <v>205</v>
      </c>
      <c r="R3" s="65" t="s">
        <v>252</v>
      </c>
      <c r="S3" s="65" t="s">
        <v>207</v>
      </c>
      <c r="T3" s="65" t="s">
        <v>208</v>
      </c>
      <c r="U3" s="65" t="s">
        <v>209</v>
      </c>
      <c r="V3" s="65" t="s">
        <v>210</v>
      </c>
      <c r="W3" s="65" t="s">
        <v>211</v>
      </c>
      <c r="X3" s="65" t="s">
        <v>212</v>
      </c>
      <c r="Y3" s="65" t="s">
        <v>213</v>
      </c>
      <c r="Z3" s="65" t="s">
        <v>77</v>
      </c>
      <c r="AA3" s="65" t="s">
        <v>214</v>
      </c>
      <c r="AB3" s="65" t="s">
        <v>215</v>
      </c>
    </row>
    <row r="4" spans="1:28" s="79" customFormat="1" ht="52.5" thickBot="1" x14ac:dyDescent="0.4">
      <c r="A4" s="169" t="s">
        <v>360</v>
      </c>
      <c r="B4" s="169" t="s">
        <v>141</v>
      </c>
      <c r="C4" s="77" t="s">
        <v>216</v>
      </c>
      <c r="D4" s="77" t="s">
        <v>381</v>
      </c>
      <c r="E4" s="77" t="s">
        <v>383</v>
      </c>
      <c r="F4" s="77" t="s">
        <v>253</v>
      </c>
      <c r="G4" s="77" t="s">
        <v>218</v>
      </c>
      <c r="H4" s="73" t="s">
        <v>476</v>
      </c>
      <c r="I4" s="73" t="s">
        <v>477</v>
      </c>
      <c r="J4" s="77" t="s">
        <v>445</v>
      </c>
      <c r="K4" s="77" t="s">
        <v>219</v>
      </c>
      <c r="L4" s="77" t="s">
        <v>220</v>
      </c>
      <c r="M4" s="77" t="s">
        <v>254</v>
      </c>
      <c r="N4" s="77" t="s">
        <v>222</v>
      </c>
      <c r="O4" s="77" t="s">
        <v>447</v>
      </c>
      <c r="P4" s="77" t="s">
        <v>223</v>
      </c>
      <c r="Q4" s="77" t="s">
        <v>255</v>
      </c>
      <c r="R4" s="77" t="s">
        <v>225</v>
      </c>
      <c r="S4" s="77" t="s">
        <v>226</v>
      </c>
      <c r="T4" s="77" t="s">
        <v>227</v>
      </c>
      <c r="U4" s="77" t="s">
        <v>228</v>
      </c>
      <c r="V4" s="77" t="s">
        <v>229</v>
      </c>
      <c r="W4" s="77" t="s">
        <v>230</v>
      </c>
      <c r="X4" s="77" t="s">
        <v>231</v>
      </c>
      <c r="Y4" s="77" t="s">
        <v>232</v>
      </c>
      <c r="Z4" s="66" t="s">
        <v>233</v>
      </c>
      <c r="AA4" s="66" t="s">
        <v>234</v>
      </c>
      <c r="AB4" s="83" t="s">
        <v>382</v>
      </c>
    </row>
    <row r="5" spans="1:28" x14ac:dyDescent="0.35">
      <c r="A5" s="67"/>
      <c r="B5" s="165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</row>
    <row r="6" spans="1:28" x14ac:dyDescent="0.35">
      <c r="A6" s="62"/>
      <c r="B6" s="166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spans="1:28" x14ac:dyDescent="0.35">
      <c r="A7" s="62"/>
      <c r="B7" s="166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</row>
    <row r="8" spans="1:28" x14ac:dyDescent="0.35">
      <c r="A8" s="62"/>
      <c r="B8" s="166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</row>
    <row r="9" spans="1:28" x14ac:dyDescent="0.35">
      <c r="A9" s="62"/>
      <c r="B9" s="166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</row>
    <row r="10" spans="1:28" x14ac:dyDescent="0.35">
      <c r="A10" s="62"/>
      <c r="B10" s="166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</row>
    <row r="11" spans="1:28" x14ac:dyDescent="0.35">
      <c r="A11" s="62"/>
      <c r="B11" s="166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</row>
    <row r="12" spans="1:28" ht="15" thickBot="1" x14ac:dyDescent="0.4">
      <c r="A12" s="62"/>
      <c r="B12" s="167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</row>
    <row r="13" spans="1:28" ht="15" thickBot="1" x14ac:dyDescent="0.4">
      <c r="A13" s="63"/>
      <c r="B13" s="161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6"/>
    </row>
  </sheetData>
  <mergeCells count="1">
    <mergeCell ref="B1:Q1"/>
  </mergeCells>
  <pageMargins left="0.7" right="0.7" top="0.75" bottom="0.75" header="0.3" footer="0.3"/>
  <pageSetup paperSize="9" scale="42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J670"/>
  <sheetViews>
    <sheetView workbookViewId="0">
      <selection activeCell="H38" sqref="H38"/>
    </sheetView>
  </sheetViews>
  <sheetFormatPr defaultColWidth="8.81640625" defaultRowHeight="14.5" x14ac:dyDescent="0.35"/>
  <cols>
    <col min="1" max="1" width="22.453125" customWidth="1"/>
    <col min="2" max="2" width="9.1796875" style="89"/>
    <col min="4" max="4" width="9.1796875" style="90"/>
  </cols>
  <sheetData>
    <row r="1" spans="1:10" ht="17.5" x14ac:dyDescent="0.35">
      <c r="A1" s="305" t="s">
        <v>124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x14ac:dyDescent="0.35">
      <c r="A2" s="221" t="s">
        <v>300</v>
      </c>
      <c r="B2"/>
      <c r="D2"/>
    </row>
    <row r="3" spans="1:10" s="87" customFormat="1" ht="15" x14ac:dyDescent="0.3">
      <c r="A3" s="1"/>
      <c r="B3" s="252" t="s">
        <v>353</v>
      </c>
      <c r="C3" s="253"/>
      <c r="D3" s="254"/>
      <c r="E3" s="252" t="s">
        <v>354</v>
      </c>
      <c r="F3" s="253"/>
      <c r="G3" s="254"/>
      <c r="H3" s="252" t="s">
        <v>0</v>
      </c>
      <c r="I3" s="253"/>
      <c r="J3" s="254"/>
    </row>
    <row r="4" spans="1:10" s="70" customFormat="1" ht="21" x14ac:dyDescent="0.35">
      <c r="A4" s="1"/>
      <c r="B4" s="2" t="s">
        <v>7</v>
      </c>
      <c r="C4" s="2" t="s">
        <v>8</v>
      </c>
      <c r="D4" s="3" t="s">
        <v>9</v>
      </c>
      <c r="E4" s="2" t="s">
        <v>7</v>
      </c>
      <c r="F4" s="2" t="s">
        <v>8</v>
      </c>
      <c r="G4" s="3" t="s">
        <v>9</v>
      </c>
      <c r="H4" s="2" t="s">
        <v>7</v>
      </c>
      <c r="I4" s="2" t="s">
        <v>8</v>
      </c>
      <c r="J4" s="3" t="s">
        <v>9</v>
      </c>
    </row>
    <row r="5" spans="1:10" s="87" customFormat="1" ht="27" x14ac:dyDescent="0.3">
      <c r="A5" s="8" t="s">
        <v>10</v>
      </c>
      <c r="B5" s="9"/>
      <c r="C5" s="9"/>
      <c r="D5" s="10"/>
      <c r="E5" s="9"/>
      <c r="F5" s="9"/>
      <c r="G5" s="10"/>
      <c r="H5" s="9"/>
      <c r="I5" s="9"/>
      <c r="J5" s="10"/>
    </row>
    <row r="6" spans="1:10" s="88" customFormat="1" ht="13" x14ac:dyDescent="0.3">
      <c r="A6" s="6" t="s">
        <v>11</v>
      </c>
      <c r="B6" s="7"/>
      <c r="C6" s="7"/>
      <c r="D6" s="5"/>
      <c r="E6" s="7"/>
      <c r="F6" s="7"/>
      <c r="G6" s="5"/>
      <c r="H6" s="7"/>
      <c r="I6" s="7"/>
      <c r="J6" s="5"/>
    </row>
    <row r="7" spans="1:10" s="88" customFormat="1" ht="13" x14ac:dyDescent="0.3">
      <c r="A7" s="6" t="s">
        <v>336</v>
      </c>
      <c r="B7" s="7"/>
      <c r="C7" s="7"/>
      <c r="D7" s="5"/>
      <c r="E7" s="7"/>
      <c r="F7" s="7"/>
      <c r="G7" s="5"/>
      <c r="H7" s="7"/>
      <c r="I7" s="7"/>
      <c r="J7" s="5"/>
    </row>
    <row r="8" spans="1:10" s="88" customFormat="1" ht="21" customHeight="1" x14ac:dyDescent="0.3">
      <c r="A8" s="6" t="s">
        <v>337</v>
      </c>
      <c r="B8" s="7"/>
      <c r="C8" s="7"/>
      <c r="D8" s="5"/>
      <c r="E8" s="7"/>
      <c r="F8" s="7"/>
      <c r="G8" s="5"/>
      <c r="H8" s="7"/>
      <c r="I8" s="7"/>
      <c r="J8" s="5"/>
    </row>
    <row r="9" spans="1:10" s="39" customFormat="1" ht="40.5" x14ac:dyDescent="0.3">
      <c r="A9" s="8" t="s">
        <v>299</v>
      </c>
      <c r="B9" s="9"/>
      <c r="C9" s="9"/>
      <c r="D9" s="10"/>
      <c r="E9" s="9"/>
      <c r="F9" s="9"/>
      <c r="G9" s="10"/>
      <c r="H9" s="9"/>
      <c r="I9" s="9"/>
      <c r="J9" s="10"/>
    </row>
    <row r="10" spans="1:10" s="39" customFormat="1" ht="14" x14ac:dyDescent="0.3">
      <c r="A10" s="6" t="s">
        <v>11</v>
      </c>
      <c r="B10" s="7"/>
      <c r="C10" s="7"/>
      <c r="D10" s="5"/>
      <c r="E10" s="7"/>
      <c r="F10" s="7"/>
      <c r="G10" s="5"/>
      <c r="H10" s="7"/>
      <c r="I10" s="7"/>
      <c r="J10" s="5"/>
    </row>
    <row r="11" spans="1:10" s="39" customFormat="1" ht="14" x14ac:dyDescent="0.3">
      <c r="A11" s="6" t="s">
        <v>336</v>
      </c>
      <c r="B11" s="7"/>
      <c r="C11" s="7"/>
      <c r="D11" s="5"/>
      <c r="E11" s="7"/>
      <c r="F11" s="7"/>
      <c r="G11" s="5"/>
      <c r="H11" s="7"/>
      <c r="I11" s="7"/>
      <c r="J11" s="5"/>
    </row>
    <row r="12" spans="1:10" s="39" customFormat="1" ht="14" x14ac:dyDescent="0.3">
      <c r="A12" s="6" t="s">
        <v>337</v>
      </c>
      <c r="B12" s="7"/>
      <c r="C12" s="7"/>
      <c r="D12" s="5"/>
      <c r="E12" s="7"/>
      <c r="F12" s="7"/>
      <c r="G12" s="5"/>
      <c r="H12" s="7"/>
      <c r="I12" s="7"/>
      <c r="J12" s="5"/>
    </row>
    <row r="13" spans="1:10" s="39" customFormat="1" ht="34.5" customHeight="1" x14ac:dyDescent="0.3">
      <c r="A13" s="8" t="s">
        <v>12</v>
      </c>
      <c r="B13" s="9"/>
      <c r="C13" s="9"/>
      <c r="D13" s="10"/>
      <c r="E13" s="9"/>
      <c r="F13" s="9"/>
      <c r="G13" s="10"/>
      <c r="H13" s="9"/>
      <c r="I13" s="9"/>
      <c r="J13" s="10"/>
    </row>
    <row r="14" spans="1:10" s="39" customFormat="1" ht="14" x14ac:dyDescent="0.3">
      <c r="A14" s="6" t="s">
        <v>11</v>
      </c>
      <c r="B14" s="7"/>
      <c r="C14" s="7"/>
      <c r="D14" s="5"/>
      <c r="E14" s="7"/>
      <c r="F14" s="7"/>
      <c r="G14" s="5"/>
      <c r="H14" s="7"/>
      <c r="I14" s="7"/>
      <c r="J14" s="5"/>
    </row>
    <row r="15" spans="1:10" s="39" customFormat="1" ht="14" x14ac:dyDescent="0.3">
      <c r="A15" s="6" t="s">
        <v>336</v>
      </c>
      <c r="B15" s="7"/>
      <c r="C15" s="7"/>
      <c r="D15" s="5"/>
      <c r="E15" s="7"/>
      <c r="F15" s="7"/>
      <c r="G15" s="5"/>
      <c r="H15" s="7"/>
      <c r="I15" s="7"/>
      <c r="J15" s="5"/>
    </row>
    <row r="16" spans="1:10" s="60" customFormat="1" x14ac:dyDescent="0.35">
      <c r="A16" s="6" t="s">
        <v>337</v>
      </c>
      <c r="B16" s="7"/>
      <c r="C16" s="7"/>
      <c r="D16" s="5"/>
      <c r="E16" s="7"/>
      <c r="F16" s="7"/>
      <c r="G16" s="5"/>
      <c r="H16" s="7"/>
      <c r="I16" s="7"/>
      <c r="J16" s="5"/>
    </row>
    <row r="17" spans="2:4" x14ac:dyDescent="0.35">
      <c r="B17"/>
      <c r="D17"/>
    </row>
    <row r="18" spans="2:4" x14ac:dyDescent="0.35">
      <c r="B18"/>
      <c r="D18"/>
    </row>
    <row r="19" spans="2:4" x14ac:dyDescent="0.35">
      <c r="B19"/>
      <c r="D19"/>
    </row>
    <row r="20" spans="2:4" x14ac:dyDescent="0.35">
      <c r="B20"/>
      <c r="D20"/>
    </row>
    <row r="21" spans="2:4" x14ac:dyDescent="0.35">
      <c r="B21"/>
      <c r="D21"/>
    </row>
    <row r="22" spans="2:4" x14ac:dyDescent="0.35">
      <c r="B22"/>
      <c r="D22"/>
    </row>
    <row r="23" spans="2:4" x14ac:dyDescent="0.35">
      <c r="B23"/>
      <c r="D23"/>
    </row>
    <row r="24" spans="2:4" x14ac:dyDescent="0.35">
      <c r="B24"/>
      <c r="D24"/>
    </row>
    <row r="25" spans="2:4" x14ac:dyDescent="0.35">
      <c r="B25"/>
      <c r="D25"/>
    </row>
    <row r="26" spans="2:4" x14ac:dyDescent="0.35">
      <c r="B26"/>
      <c r="D26"/>
    </row>
    <row r="27" spans="2:4" x14ac:dyDescent="0.35">
      <c r="B27"/>
      <c r="D27"/>
    </row>
    <row r="28" spans="2:4" x14ac:dyDescent="0.35">
      <c r="B28"/>
      <c r="D28"/>
    </row>
    <row r="29" spans="2:4" x14ac:dyDescent="0.35">
      <c r="B29"/>
      <c r="D29"/>
    </row>
    <row r="30" spans="2:4" x14ac:dyDescent="0.35">
      <c r="B30"/>
      <c r="D30"/>
    </row>
    <row r="31" spans="2:4" x14ac:dyDescent="0.35">
      <c r="B31"/>
      <c r="D31"/>
    </row>
    <row r="32" spans="2:4" x14ac:dyDescent="0.35">
      <c r="B32"/>
      <c r="D32"/>
    </row>
    <row r="33" spans="2:4" x14ac:dyDescent="0.35">
      <c r="B33"/>
      <c r="D33"/>
    </row>
    <row r="34" spans="2:4" x14ac:dyDescent="0.35">
      <c r="B34"/>
      <c r="D34"/>
    </row>
    <row r="35" spans="2:4" x14ac:dyDescent="0.35">
      <c r="B35"/>
      <c r="D35"/>
    </row>
    <row r="36" spans="2:4" x14ac:dyDescent="0.35">
      <c r="B36"/>
      <c r="D36"/>
    </row>
    <row r="37" spans="2:4" x14ac:dyDescent="0.35">
      <c r="B37"/>
      <c r="D37"/>
    </row>
    <row r="38" spans="2:4" x14ac:dyDescent="0.35">
      <c r="B38"/>
      <c r="D38"/>
    </row>
    <row r="39" spans="2:4" x14ac:dyDescent="0.35">
      <c r="B39"/>
      <c r="D39"/>
    </row>
    <row r="40" spans="2:4" x14ac:dyDescent="0.35">
      <c r="B40"/>
      <c r="D40"/>
    </row>
    <row r="41" spans="2:4" x14ac:dyDescent="0.35">
      <c r="B41"/>
      <c r="D41"/>
    </row>
    <row r="42" spans="2:4" x14ac:dyDescent="0.35">
      <c r="B42"/>
      <c r="D42"/>
    </row>
    <row r="43" spans="2:4" x14ac:dyDescent="0.35">
      <c r="B43"/>
      <c r="D43"/>
    </row>
    <row r="44" spans="2:4" x14ac:dyDescent="0.35">
      <c r="B44"/>
      <c r="D44"/>
    </row>
    <row r="45" spans="2:4" x14ac:dyDescent="0.35">
      <c r="B45"/>
      <c r="D45"/>
    </row>
    <row r="46" spans="2:4" x14ac:dyDescent="0.35">
      <c r="B46"/>
      <c r="D46"/>
    </row>
    <row r="47" spans="2:4" x14ac:dyDescent="0.35">
      <c r="B47"/>
      <c r="D47"/>
    </row>
    <row r="48" spans="2:4" x14ac:dyDescent="0.35">
      <c r="B48"/>
      <c r="D48"/>
    </row>
    <row r="49" spans="2:4" x14ac:dyDescent="0.35">
      <c r="B49"/>
      <c r="D49"/>
    </row>
    <row r="50" spans="2:4" x14ac:dyDescent="0.35">
      <c r="B50"/>
      <c r="D50"/>
    </row>
    <row r="51" spans="2:4" x14ac:dyDescent="0.35">
      <c r="B51"/>
      <c r="D51"/>
    </row>
    <row r="52" spans="2:4" x14ac:dyDescent="0.35">
      <c r="B52"/>
      <c r="D52"/>
    </row>
    <row r="53" spans="2:4" x14ac:dyDescent="0.35">
      <c r="B53"/>
      <c r="D53"/>
    </row>
    <row r="54" spans="2:4" x14ac:dyDescent="0.35">
      <c r="B54"/>
      <c r="D54"/>
    </row>
    <row r="55" spans="2:4" x14ac:dyDescent="0.35">
      <c r="B55"/>
      <c r="D55"/>
    </row>
    <row r="56" spans="2:4" x14ac:dyDescent="0.35">
      <c r="B56"/>
      <c r="D56"/>
    </row>
    <row r="57" spans="2:4" x14ac:dyDescent="0.35">
      <c r="B57"/>
      <c r="D57"/>
    </row>
    <row r="58" spans="2:4" x14ac:dyDescent="0.35">
      <c r="B58"/>
      <c r="D58"/>
    </row>
    <row r="59" spans="2:4" x14ac:dyDescent="0.35">
      <c r="B59"/>
      <c r="D59"/>
    </row>
    <row r="60" spans="2:4" x14ac:dyDescent="0.35">
      <c r="B60"/>
      <c r="D60"/>
    </row>
    <row r="61" spans="2:4" x14ac:dyDescent="0.35">
      <c r="B61"/>
      <c r="D61"/>
    </row>
    <row r="62" spans="2:4" x14ac:dyDescent="0.35">
      <c r="B62"/>
      <c r="D62"/>
    </row>
    <row r="63" spans="2:4" x14ac:dyDescent="0.35">
      <c r="B63"/>
      <c r="D63"/>
    </row>
    <row r="64" spans="2:4" x14ac:dyDescent="0.35">
      <c r="B64"/>
      <c r="D64"/>
    </row>
    <row r="65" spans="2:4" x14ac:dyDescent="0.35">
      <c r="B65"/>
      <c r="D65"/>
    </row>
    <row r="66" spans="2:4" x14ac:dyDescent="0.35">
      <c r="B66"/>
      <c r="D66"/>
    </row>
    <row r="67" spans="2:4" x14ac:dyDescent="0.35">
      <c r="B67"/>
      <c r="D67"/>
    </row>
    <row r="68" spans="2:4" x14ac:dyDescent="0.35">
      <c r="B68"/>
      <c r="D68"/>
    </row>
    <row r="69" spans="2:4" x14ac:dyDescent="0.35">
      <c r="B69"/>
      <c r="D69"/>
    </row>
    <row r="70" spans="2:4" x14ac:dyDescent="0.35">
      <c r="B70"/>
      <c r="D70"/>
    </row>
    <row r="71" spans="2:4" x14ac:dyDescent="0.35">
      <c r="B71"/>
      <c r="D71"/>
    </row>
    <row r="72" spans="2:4" x14ac:dyDescent="0.35">
      <c r="B72"/>
      <c r="D72"/>
    </row>
    <row r="73" spans="2:4" x14ac:dyDescent="0.35">
      <c r="B73"/>
      <c r="D73"/>
    </row>
    <row r="74" spans="2:4" x14ac:dyDescent="0.35">
      <c r="B74"/>
      <c r="D74"/>
    </row>
    <row r="75" spans="2:4" x14ac:dyDescent="0.35">
      <c r="B75"/>
      <c r="D75"/>
    </row>
    <row r="76" spans="2:4" x14ac:dyDescent="0.35">
      <c r="B76"/>
      <c r="D76"/>
    </row>
    <row r="77" spans="2:4" x14ac:dyDescent="0.35">
      <c r="B77"/>
      <c r="D77"/>
    </row>
    <row r="78" spans="2:4" x14ac:dyDescent="0.35">
      <c r="B78"/>
      <c r="D78"/>
    </row>
    <row r="79" spans="2:4" x14ac:dyDescent="0.35">
      <c r="B79"/>
      <c r="D79"/>
    </row>
    <row r="80" spans="2:4" x14ac:dyDescent="0.35">
      <c r="B80"/>
      <c r="D80"/>
    </row>
    <row r="81" spans="2:4" x14ac:dyDescent="0.35">
      <c r="B81"/>
      <c r="D81"/>
    </row>
    <row r="82" spans="2:4" x14ac:dyDescent="0.35">
      <c r="B82"/>
      <c r="D82"/>
    </row>
    <row r="83" spans="2:4" x14ac:dyDescent="0.35">
      <c r="B83"/>
      <c r="D83"/>
    </row>
    <row r="84" spans="2:4" x14ac:dyDescent="0.35">
      <c r="B84"/>
      <c r="D84"/>
    </row>
    <row r="85" spans="2:4" x14ac:dyDescent="0.35">
      <c r="B85"/>
      <c r="D85"/>
    </row>
    <row r="86" spans="2:4" x14ac:dyDescent="0.35">
      <c r="B86"/>
      <c r="D86"/>
    </row>
    <row r="87" spans="2:4" x14ac:dyDescent="0.35">
      <c r="B87"/>
      <c r="D87"/>
    </row>
    <row r="88" spans="2:4" x14ac:dyDescent="0.35">
      <c r="B88"/>
      <c r="D88"/>
    </row>
    <row r="89" spans="2:4" x14ac:dyDescent="0.35">
      <c r="B89"/>
      <c r="D89"/>
    </row>
    <row r="90" spans="2:4" x14ac:dyDescent="0.35">
      <c r="B90"/>
      <c r="D90"/>
    </row>
    <row r="91" spans="2:4" x14ac:dyDescent="0.35">
      <c r="B91"/>
      <c r="D91"/>
    </row>
    <row r="92" spans="2:4" x14ac:dyDescent="0.35">
      <c r="B92"/>
      <c r="D92"/>
    </row>
    <row r="93" spans="2:4" x14ac:dyDescent="0.35">
      <c r="B93"/>
      <c r="D93"/>
    </row>
    <row r="94" spans="2:4" x14ac:dyDescent="0.35">
      <c r="B94"/>
      <c r="D94"/>
    </row>
    <row r="95" spans="2:4" x14ac:dyDescent="0.35">
      <c r="B95"/>
      <c r="D95"/>
    </row>
    <row r="96" spans="2:4" x14ac:dyDescent="0.35">
      <c r="B96"/>
      <c r="D96"/>
    </row>
    <row r="97" spans="2:4" x14ac:dyDescent="0.35">
      <c r="B97"/>
      <c r="D97"/>
    </row>
    <row r="98" spans="2:4" x14ac:dyDescent="0.35">
      <c r="B98"/>
      <c r="D98"/>
    </row>
    <row r="99" spans="2:4" x14ac:dyDescent="0.35">
      <c r="B99"/>
      <c r="D99"/>
    </row>
    <row r="100" spans="2:4" x14ac:dyDescent="0.35">
      <c r="B100"/>
      <c r="D100"/>
    </row>
    <row r="101" spans="2:4" x14ac:dyDescent="0.35">
      <c r="B101"/>
      <c r="D101"/>
    </row>
    <row r="102" spans="2:4" x14ac:dyDescent="0.35">
      <c r="B102"/>
      <c r="D102"/>
    </row>
    <row r="103" spans="2:4" x14ac:dyDescent="0.35">
      <c r="B103"/>
      <c r="D103"/>
    </row>
    <row r="104" spans="2:4" x14ac:dyDescent="0.35">
      <c r="B104"/>
      <c r="D104"/>
    </row>
    <row r="105" spans="2:4" x14ac:dyDescent="0.35">
      <c r="B105"/>
      <c r="D105"/>
    </row>
    <row r="106" spans="2:4" x14ac:dyDescent="0.35">
      <c r="B106"/>
      <c r="D106"/>
    </row>
    <row r="107" spans="2:4" x14ac:dyDescent="0.35">
      <c r="B107"/>
      <c r="D107"/>
    </row>
    <row r="108" spans="2:4" x14ac:dyDescent="0.35">
      <c r="B108"/>
      <c r="D108"/>
    </row>
    <row r="109" spans="2:4" x14ac:dyDescent="0.35">
      <c r="B109"/>
      <c r="D109"/>
    </row>
    <row r="110" spans="2:4" x14ac:dyDescent="0.35">
      <c r="B110"/>
      <c r="D110"/>
    </row>
    <row r="111" spans="2:4" x14ac:dyDescent="0.35">
      <c r="B111"/>
      <c r="D111"/>
    </row>
    <row r="112" spans="2:4" x14ac:dyDescent="0.35">
      <c r="B112"/>
      <c r="D112"/>
    </row>
    <row r="113" spans="2:4" x14ac:dyDescent="0.35">
      <c r="B113"/>
      <c r="D113"/>
    </row>
    <row r="114" spans="2:4" x14ac:dyDescent="0.35">
      <c r="B114"/>
      <c r="D114"/>
    </row>
    <row r="115" spans="2:4" x14ac:dyDescent="0.35">
      <c r="B115"/>
      <c r="D115"/>
    </row>
    <row r="116" spans="2:4" x14ac:dyDescent="0.35">
      <c r="B116"/>
      <c r="D116"/>
    </row>
    <row r="117" spans="2:4" x14ac:dyDescent="0.35">
      <c r="B117"/>
      <c r="D117"/>
    </row>
    <row r="118" spans="2:4" x14ac:dyDescent="0.35">
      <c r="B118"/>
      <c r="D118"/>
    </row>
    <row r="119" spans="2:4" x14ac:dyDescent="0.35">
      <c r="B119"/>
      <c r="D119"/>
    </row>
    <row r="120" spans="2:4" x14ac:dyDescent="0.35">
      <c r="B120"/>
      <c r="D120"/>
    </row>
    <row r="121" spans="2:4" x14ac:dyDescent="0.35">
      <c r="B121"/>
      <c r="D121"/>
    </row>
    <row r="122" spans="2:4" x14ac:dyDescent="0.35">
      <c r="B122"/>
      <c r="D122"/>
    </row>
    <row r="123" spans="2:4" x14ac:dyDescent="0.35">
      <c r="B123"/>
      <c r="D123"/>
    </row>
    <row r="124" spans="2:4" x14ac:dyDescent="0.35">
      <c r="B124"/>
      <c r="D124"/>
    </row>
    <row r="125" spans="2:4" x14ac:dyDescent="0.35">
      <c r="B125"/>
      <c r="D125"/>
    </row>
    <row r="126" spans="2:4" x14ac:dyDescent="0.35">
      <c r="B126"/>
      <c r="D126"/>
    </row>
    <row r="127" spans="2:4" x14ac:dyDescent="0.35">
      <c r="B127"/>
      <c r="D127"/>
    </row>
    <row r="128" spans="2:4" x14ac:dyDescent="0.35">
      <c r="B128"/>
      <c r="D128"/>
    </row>
    <row r="129" spans="2:4" x14ac:dyDescent="0.35">
      <c r="B129"/>
      <c r="D129"/>
    </row>
    <row r="130" spans="2:4" x14ac:dyDescent="0.35">
      <c r="B130"/>
      <c r="D130"/>
    </row>
    <row r="131" spans="2:4" x14ac:dyDescent="0.35">
      <c r="B131"/>
      <c r="D131"/>
    </row>
    <row r="132" spans="2:4" x14ac:dyDescent="0.35">
      <c r="B132"/>
      <c r="D132"/>
    </row>
    <row r="133" spans="2:4" x14ac:dyDescent="0.35">
      <c r="B133"/>
      <c r="D133"/>
    </row>
    <row r="134" spans="2:4" x14ac:dyDescent="0.35">
      <c r="B134"/>
      <c r="D134"/>
    </row>
    <row r="135" spans="2:4" x14ac:dyDescent="0.35">
      <c r="B135"/>
      <c r="D135"/>
    </row>
    <row r="136" spans="2:4" x14ac:dyDescent="0.35">
      <c r="B136"/>
      <c r="D136"/>
    </row>
    <row r="137" spans="2:4" x14ac:dyDescent="0.35">
      <c r="B137"/>
      <c r="D137"/>
    </row>
    <row r="138" spans="2:4" x14ac:dyDescent="0.35">
      <c r="B138"/>
      <c r="D138"/>
    </row>
    <row r="139" spans="2:4" x14ac:dyDescent="0.35">
      <c r="B139"/>
      <c r="D139"/>
    </row>
    <row r="140" spans="2:4" x14ac:dyDescent="0.35">
      <c r="B140"/>
      <c r="D140"/>
    </row>
    <row r="141" spans="2:4" x14ac:dyDescent="0.35">
      <c r="B141"/>
      <c r="D141"/>
    </row>
    <row r="142" spans="2:4" x14ac:dyDescent="0.35">
      <c r="B142"/>
      <c r="D142"/>
    </row>
    <row r="143" spans="2:4" x14ac:dyDescent="0.35">
      <c r="B143"/>
      <c r="D143"/>
    </row>
    <row r="144" spans="2:4" x14ac:dyDescent="0.35">
      <c r="B144"/>
      <c r="D144"/>
    </row>
    <row r="145" spans="2:4" x14ac:dyDescent="0.35">
      <c r="B145"/>
      <c r="D145"/>
    </row>
    <row r="146" spans="2:4" x14ac:dyDescent="0.35">
      <c r="B146"/>
      <c r="D146"/>
    </row>
    <row r="147" spans="2:4" x14ac:dyDescent="0.35">
      <c r="B147"/>
      <c r="D147"/>
    </row>
    <row r="148" spans="2:4" x14ac:dyDescent="0.35">
      <c r="B148"/>
      <c r="D148"/>
    </row>
    <row r="149" spans="2:4" x14ac:dyDescent="0.35">
      <c r="B149"/>
      <c r="D149"/>
    </row>
    <row r="150" spans="2:4" x14ac:dyDescent="0.35">
      <c r="B150"/>
      <c r="D150"/>
    </row>
    <row r="151" spans="2:4" x14ac:dyDescent="0.35">
      <c r="B151"/>
      <c r="D151"/>
    </row>
    <row r="152" spans="2:4" x14ac:dyDescent="0.35">
      <c r="B152"/>
      <c r="D152"/>
    </row>
    <row r="153" spans="2:4" x14ac:dyDescent="0.35">
      <c r="B153"/>
      <c r="D153"/>
    </row>
    <row r="154" spans="2:4" x14ac:dyDescent="0.35">
      <c r="B154"/>
      <c r="D154"/>
    </row>
    <row r="155" spans="2:4" x14ac:dyDescent="0.35">
      <c r="B155"/>
      <c r="D155"/>
    </row>
    <row r="156" spans="2:4" x14ac:dyDescent="0.35">
      <c r="B156"/>
      <c r="D156"/>
    </row>
    <row r="157" spans="2:4" x14ac:dyDescent="0.35">
      <c r="B157"/>
      <c r="D157"/>
    </row>
    <row r="158" spans="2:4" x14ac:dyDescent="0.35">
      <c r="B158"/>
      <c r="D158"/>
    </row>
    <row r="159" spans="2:4" x14ac:dyDescent="0.35">
      <c r="B159"/>
      <c r="D159"/>
    </row>
    <row r="160" spans="2:4" x14ac:dyDescent="0.35">
      <c r="B160"/>
      <c r="D160"/>
    </row>
    <row r="161" spans="2:4" x14ac:dyDescent="0.35">
      <c r="B161"/>
      <c r="D161"/>
    </row>
    <row r="162" spans="2:4" x14ac:dyDescent="0.35">
      <c r="B162"/>
      <c r="D162"/>
    </row>
    <row r="163" spans="2:4" x14ac:dyDescent="0.35">
      <c r="B163"/>
      <c r="D163"/>
    </row>
    <row r="164" spans="2:4" x14ac:dyDescent="0.35">
      <c r="B164"/>
      <c r="D164"/>
    </row>
    <row r="165" spans="2:4" x14ac:dyDescent="0.35">
      <c r="B165"/>
      <c r="D165"/>
    </row>
    <row r="166" spans="2:4" x14ac:dyDescent="0.35">
      <c r="B166"/>
      <c r="D166"/>
    </row>
    <row r="167" spans="2:4" x14ac:dyDescent="0.35">
      <c r="B167"/>
      <c r="D167"/>
    </row>
    <row r="168" spans="2:4" x14ac:dyDescent="0.35">
      <c r="B168"/>
      <c r="D168"/>
    </row>
    <row r="169" spans="2:4" x14ac:dyDescent="0.35">
      <c r="B169"/>
      <c r="D169"/>
    </row>
    <row r="170" spans="2:4" x14ac:dyDescent="0.35">
      <c r="B170"/>
      <c r="D170"/>
    </row>
    <row r="171" spans="2:4" x14ac:dyDescent="0.35">
      <c r="B171"/>
      <c r="D171"/>
    </row>
    <row r="172" spans="2:4" x14ac:dyDescent="0.35">
      <c r="B172"/>
      <c r="D172"/>
    </row>
    <row r="173" spans="2:4" x14ac:dyDescent="0.35">
      <c r="B173"/>
      <c r="D173"/>
    </row>
    <row r="174" spans="2:4" x14ac:dyDescent="0.35">
      <c r="B174"/>
      <c r="D174"/>
    </row>
    <row r="175" spans="2:4" x14ac:dyDescent="0.35">
      <c r="B175"/>
      <c r="D175"/>
    </row>
    <row r="176" spans="2:4" x14ac:dyDescent="0.35">
      <c r="B176"/>
      <c r="D176"/>
    </row>
    <row r="177" spans="2:4" x14ac:dyDescent="0.35">
      <c r="B177"/>
      <c r="D177"/>
    </row>
    <row r="178" spans="2:4" x14ac:dyDescent="0.35">
      <c r="B178"/>
      <c r="D178"/>
    </row>
    <row r="179" spans="2:4" x14ac:dyDescent="0.35">
      <c r="B179"/>
      <c r="D179"/>
    </row>
    <row r="180" spans="2:4" x14ac:dyDescent="0.35">
      <c r="B180"/>
      <c r="D180"/>
    </row>
    <row r="181" spans="2:4" x14ac:dyDescent="0.35">
      <c r="B181"/>
      <c r="D181"/>
    </row>
    <row r="182" spans="2:4" x14ac:dyDescent="0.35">
      <c r="B182"/>
      <c r="D182"/>
    </row>
    <row r="183" spans="2:4" x14ac:dyDescent="0.35">
      <c r="B183"/>
      <c r="D183"/>
    </row>
    <row r="184" spans="2:4" x14ac:dyDescent="0.35">
      <c r="B184"/>
      <c r="D184"/>
    </row>
    <row r="185" spans="2:4" x14ac:dyDescent="0.35">
      <c r="B185"/>
      <c r="D185"/>
    </row>
    <row r="186" spans="2:4" x14ac:dyDescent="0.35">
      <c r="B186"/>
      <c r="D186"/>
    </row>
    <row r="187" spans="2:4" x14ac:dyDescent="0.35">
      <c r="B187"/>
      <c r="D187"/>
    </row>
    <row r="188" spans="2:4" x14ac:dyDescent="0.35">
      <c r="B188"/>
      <c r="D188"/>
    </row>
    <row r="189" spans="2:4" x14ac:dyDescent="0.35">
      <c r="B189"/>
      <c r="D189"/>
    </row>
    <row r="190" spans="2:4" x14ac:dyDescent="0.35">
      <c r="B190"/>
      <c r="D190"/>
    </row>
    <row r="191" spans="2:4" x14ac:dyDescent="0.35">
      <c r="B191"/>
      <c r="D191"/>
    </row>
    <row r="192" spans="2:4" x14ac:dyDescent="0.35">
      <c r="B192"/>
      <c r="D192"/>
    </row>
    <row r="193" spans="2:4" x14ac:dyDescent="0.35">
      <c r="B193"/>
      <c r="D193"/>
    </row>
    <row r="194" spans="2:4" x14ac:dyDescent="0.35">
      <c r="B194"/>
      <c r="D194"/>
    </row>
    <row r="195" spans="2:4" x14ac:dyDescent="0.35">
      <c r="B195"/>
      <c r="D195"/>
    </row>
    <row r="196" spans="2:4" x14ac:dyDescent="0.35">
      <c r="B196"/>
      <c r="D196"/>
    </row>
    <row r="197" spans="2:4" x14ac:dyDescent="0.35">
      <c r="B197"/>
      <c r="D197"/>
    </row>
    <row r="198" spans="2:4" x14ac:dyDescent="0.35">
      <c r="B198"/>
      <c r="D198"/>
    </row>
    <row r="199" spans="2:4" x14ac:dyDescent="0.35">
      <c r="B199"/>
      <c r="D199"/>
    </row>
    <row r="200" spans="2:4" x14ac:dyDescent="0.35">
      <c r="B200"/>
      <c r="D200"/>
    </row>
    <row r="201" spans="2:4" x14ac:dyDescent="0.35">
      <c r="B201"/>
      <c r="D201"/>
    </row>
    <row r="202" spans="2:4" x14ac:dyDescent="0.35">
      <c r="B202"/>
      <c r="D202"/>
    </row>
    <row r="203" spans="2:4" x14ac:dyDescent="0.35">
      <c r="B203"/>
      <c r="D203"/>
    </row>
    <row r="204" spans="2:4" x14ac:dyDescent="0.35">
      <c r="B204"/>
      <c r="D204"/>
    </row>
    <row r="205" spans="2:4" x14ac:dyDescent="0.35">
      <c r="B205"/>
      <c r="D205"/>
    </row>
    <row r="206" spans="2:4" x14ac:dyDescent="0.35">
      <c r="B206"/>
      <c r="D206"/>
    </row>
    <row r="207" spans="2:4" x14ac:dyDescent="0.35">
      <c r="B207"/>
      <c r="D207"/>
    </row>
    <row r="208" spans="2:4" x14ac:dyDescent="0.35">
      <c r="B208"/>
      <c r="D208"/>
    </row>
    <row r="209" spans="2:4" x14ac:dyDescent="0.35">
      <c r="B209"/>
      <c r="D209"/>
    </row>
    <row r="210" spans="2:4" x14ac:dyDescent="0.35">
      <c r="B210"/>
      <c r="D210"/>
    </row>
    <row r="211" spans="2:4" x14ac:dyDescent="0.35">
      <c r="B211"/>
      <c r="D211"/>
    </row>
    <row r="212" spans="2:4" x14ac:dyDescent="0.35">
      <c r="B212"/>
      <c r="D212"/>
    </row>
    <row r="213" spans="2:4" x14ac:dyDescent="0.35">
      <c r="B213"/>
      <c r="D213"/>
    </row>
    <row r="214" spans="2:4" x14ac:dyDescent="0.35">
      <c r="B214"/>
      <c r="D214"/>
    </row>
    <row r="215" spans="2:4" x14ac:dyDescent="0.35">
      <c r="B215"/>
      <c r="D215"/>
    </row>
    <row r="216" spans="2:4" x14ac:dyDescent="0.35">
      <c r="B216"/>
      <c r="D216"/>
    </row>
    <row r="217" spans="2:4" x14ac:dyDescent="0.35">
      <c r="B217"/>
      <c r="D217"/>
    </row>
    <row r="218" spans="2:4" x14ac:dyDescent="0.35">
      <c r="B218"/>
      <c r="D218"/>
    </row>
    <row r="219" spans="2:4" x14ac:dyDescent="0.35">
      <c r="B219"/>
      <c r="D219"/>
    </row>
    <row r="220" spans="2:4" x14ac:dyDescent="0.35">
      <c r="B220"/>
      <c r="D220"/>
    </row>
    <row r="221" spans="2:4" x14ac:dyDescent="0.35">
      <c r="B221"/>
      <c r="D221"/>
    </row>
    <row r="222" spans="2:4" x14ac:dyDescent="0.35">
      <c r="B222"/>
      <c r="D222"/>
    </row>
    <row r="223" spans="2:4" x14ac:dyDescent="0.35">
      <c r="B223"/>
      <c r="D223"/>
    </row>
    <row r="224" spans="2:4" x14ac:dyDescent="0.35">
      <c r="B224"/>
      <c r="D224"/>
    </row>
    <row r="225" spans="2:4" x14ac:dyDescent="0.35">
      <c r="B225"/>
      <c r="D225"/>
    </row>
    <row r="226" spans="2:4" x14ac:dyDescent="0.35">
      <c r="B226"/>
      <c r="D226"/>
    </row>
    <row r="227" spans="2:4" x14ac:dyDescent="0.35">
      <c r="B227"/>
      <c r="D227"/>
    </row>
    <row r="228" spans="2:4" x14ac:dyDescent="0.35">
      <c r="B228"/>
      <c r="D228"/>
    </row>
    <row r="229" spans="2:4" x14ac:dyDescent="0.35">
      <c r="B229"/>
      <c r="D229"/>
    </row>
    <row r="230" spans="2:4" x14ac:dyDescent="0.35">
      <c r="B230"/>
      <c r="D230"/>
    </row>
    <row r="231" spans="2:4" x14ac:dyDescent="0.35">
      <c r="B231"/>
      <c r="D231"/>
    </row>
    <row r="232" spans="2:4" x14ac:dyDescent="0.35">
      <c r="B232"/>
      <c r="D232"/>
    </row>
    <row r="233" spans="2:4" x14ac:dyDescent="0.35">
      <c r="B233"/>
      <c r="D233"/>
    </row>
    <row r="234" spans="2:4" x14ac:dyDescent="0.35">
      <c r="B234"/>
      <c r="D234"/>
    </row>
    <row r="235" spans="2:4" x14ac:dyDescent="0.35">
      <c r="B235"/>
      <c r="D235"/>
    </row>
    <row r="236" spans="2:4" x14ac:dyDescent="0.35">
      <c r="B236"/>
      <c r="D236"/>
    </row>
    <row r="237" spans="2:4" x14ac:dyDescent="0.35">
      <c r="B237"/>
      <c r="D237"/>
    </row>
    <row r="238" spans="2:4" x14ac:dyDescent="0.35">
      <c r="B238"/>
      <c r="D238"/>
    </row>
    <row r="239" spans="2:4" x14ac:dyDescent="0.35">
      <c r="B239"/>
      <c r="D239"/>
    </row>
    <row r="240" spans="2:4" x14ac:dyDescent="0.35">
      <c r="B240"/>
      <c r="D240"/>
    </row>
    <row r="241" spans="2:4" x14ac:dyDescent="0.35">
      <c r="B241"/>
      <c r="D241"/>
    </row>
    <row r="242" spans="2:4" x14ac:dyDescent="0.35">
      <c r="B242"/>
      <c r="D242"/>
    </row>
    <row r="243" spans="2:4" x14ac:dyDescent="0.35">
      <c r="B243"/>
      <c r="D243"/>
    </row>
    <row r="244" spans="2:4" x14ac:dyDescent="0.35">
      <c r="B244"/>
      <c r="D244"/>
    </row>
    <row r="245" spans="2:4" x14ac:dyDescent="0.35">
      <c r="B245"/>
      <c r="D245"/>
    </row>
    <row r="246" spans="2:4" x14ac:dyDescent="0.35">
      <c r="B246"/>
      <c r="D246"/>
    </row>
    <row r="247" spans="2:4" x14ac:dyDescent="0.35">
      <c r="B247"/>
      <c r="D247"/>
    </row>
    <row r="248" spans="2:4" x14ac:dyDescent="0.35">
      <c r="B248"/>
      <c r="D248"/>
    </row>
    <row r="249" spans="2:4" x14ac:dyDescent="0.35">
      <c r="B249"/>
      <c r="D249"/>
    </row>
    <row r="250" spans="2:4" x14ac:dyDescent="0.35">
      <c r="B250"/>
      <c r="D250"/>
    </row>
    <row r="251" spans="2:4" x14ac:dyDescent="0.35">
      <c r="B251"/>
      <c r="D251"/>
    </row>
    <row r="252" spans="2:4" x14ac:dyDescent="0.35">
      <c r="B252"/>
      <c r="D252"/>
    </row>
    <row r="253" spans="2:4" x14ac:dyDescent="0.35">
      <c r="B253"/>
      <c r="D253"/>
    </row>
    <row r="254" spans="2:4" x14ac:dyDescent="0.35">
      <c r="B254"/>
      <c r="D254"/>
    </row>
    <row r="255" spans="2:4" x14ac:dyDescent="0.35">
      <c r="B255"/>
      <c r="D255"/>
    </row>
    <row r="256" spans="2:4" x14ac:dyDescent="0.35">
      <c r="B256"/>
      <c r="D256"/>
    </row>
    <row r="257" spans="2:4" x14ac:dyDescent="0.35">
      <c r="B257"/>
      <c r="D257"/>
    </row>
    <row r="258" spans="2:4" x14ac:dyDescent="0.35">
      <c r="B258"/>
      <c r="D258"/>
    </row>
    <row r="259" spans="2:4" x14ac:dyDescent="0.35">
      <c r="B259"/>
      <c r="D259"/>
    </row>
    <row r="260" spans="2:4" x14ac:dyDescent="0.35">
      <c r="B260"/>
      <c r="D260"/>
    </row>
    <row r="261" spans="2:4" x14ac:dyDescent="0.35">
      <c r="B261"/>
      <c r="D261"/>
    </row>
    <row r="262" spans="2:4" x14ac:dyDescent="0.35">
      <c r="B262"/>
      <c r="D262"/>
    </row>
    <row r="263" spans="2:4" x14ac:dyDescent="0.35">
      <c r="B263"/>
      <c r="D263"/>
    </row>
    <row r="264" spans="2:4" x14ac:dyDescent="0.35">
      <c r="B264"/>
      <c r="D264"/>
    </row>
    <row r="265" spans="2:4" x14ac:dyDescent="0.35">
      <c r="B265"/>
      <c r="D265"/>
    </row>
    <row r="266" spans="2:4" x14ac:dyDescent="0.35">
      <c r="B266"/>
      <c r="D266"/>
    </row>
    <row r="267" spans="2:4" x14ac:dyDescent="0.35">
      <c r="B267"/>
      <c r="D267"/>
    </row>
    <row r="268" spans="2:4" x14ac:dyDescent="0.35">
      <c r="B268"/>
      <c r="D268"/>
    </row>
    <row r="269" spans="2:4" x14ac:dyDescent="0.35">
      <c r="B269"/>
      <c r="D269"/>
    </row>
    <row r="270" spans="2:4" x14ac:dyDescent="0.35">
      <c r="B270"/>
      <c r="D270"/>
    </row>
    <row r="271" spans="2:4" x14ac:dyDescent="0.35">
      <c r="B271"/>
      <c r="D271"/>
    </row>
    <row r="272" spans="2:4" x14ac:dyDescent="0.35">
      <c r="B272"/>
      <c r="D272"/>
    </row>
    <row r="273" spans="2:4" x14ac:dyDescent="0.35">
      <c r="B273"/>
      <c r="D273"/>
    </row>
    <row r="274" spans="2:4" x14ac:dyDescent="0.35">
      <c r="B274"/>
      <c r="D274"/>
    </row>
    <row r="275" spans="2:4" x14ac:dyDescent="0.35">
      <c r="B275"/>
      <c r="D275"/>
    </row>
    <row r="276" spans="2:4" x14ac:dyDescent="0.35">
      <c r="B276"/>
      <c r="D276"/>
    </row>
    <row r="277" spans="2:4" x14ac:dyDescent="0.35">
      <c r="B277"/>
      <c r="D277"/>
    </row>
    <row r="278" spans="2:4" x14ac:dyDescent="0.35">
      <c r="B278"/>
      <c r="D278"/>
    </row>
    <row r="279" spans="2:4" x14ac:dyDescent="0.35">
      <c r="B279"/>
      <c r="D279"/>
    </row>
    <row r="280" spans="2:4" x14ac:dyDescent="0.35">
      <c r="B280"/>
      <c r="D280"/>
    </row>
    <row r="281" spans="2:4" x14ac:dyDescent="0.35">
      <c r="B281"/>
      <c r="D281"/>
    </row>
    <row r="282" spans="2:4" x14ac:dyDescent="0.35">
      <c r="B282"/>
      <c r="D282"/>
    </row>
    <row r="283" spans="2:4" x14ac:dyDescent="0.35">
      <c r="B283"/>
      <c r="D283"/>
    </row>
    <row r="284" spans="2:4" x14ac:dyDescent="0.35">
      <c r="B284"/>
      <c r="D284"/>
    </row>
    <row r="285" spans="2:4" x14ac:dyDescent="0.35">
      <c r="B285"/>
      <c r="D285"/>
    </row>
    <row r="286" spans="2:4" x14ac:dyDescent="0.35">
      <c r="B286"/>
      <c r="D286"/>
    </row>
    <row r="287" spans="2:4" x14ac:dyDescent="0.35">
      <c r="B287"/>
      <c r="D287"/>
    </row>
    <row r="288" spans="2:4" x14ac:dyDescent="0.35">
      <c r="B288"/>
      <c r="D288"/>
    </row>
    <row r="289" spans="2:4" x14ac:dyDescent="0.35">
      <c r="B289"/>
      <c r="D289"/>
    </row>
    <row r="290" spans="2:4" x14ac:dyDescent="0.35">
      <c r="B290"/>
      <c r="D290"/>
    </row>
    <row r="291" spans="2:4" x14ac:dyDescent="0.35">
      <c r="B291"/>
      <c r="D291"/>
    </row>
    <row r="292" spans="2:4" x14ac:dyDescent="0.35">
      <c r="B292"/>
      <c r="D292"/>
    </row>
    <row r="293" spans="2:4" x14ac:dyDescent="0.35">
      <c r="B293"/>
      <c r="D293"/>
    </row>
    <row r="294" spans="2:4" x14ac:dyDescent="0.35">
      <c r="B294"/>
      <c r="D294"/>
    </row>
    <row r="295" spans="2:4" x14ac:dyDescent="0.35">
      <c r="B295"/>
      <c r="D295"/>
    </row>
    <row r="296" spans="2:4" x14ac:dyDescent="0.35">
      <c r="B296"/>
      <c r="D296"/>
    </row>
    <row r="297" spans="2:4" x14ac:dyDescent="0.35">
      <c r="B297"/>
      <c r="D297"/>
    </row>
    <row r="298" spans="2:4" x14ac:dyDescent="0.35">
      <c r="B298"/>
      <c r="D298"/>
    </row>
    <row r="299" spans="2:4" x14ac:dyDescent="0.35">
      <c r="B299"/>
      <c r="D299"/>
    </row>
    <row r="300" spans="2:4" x14ac:dyDescent="0.35">
      <c r="B300"/>
      <c r="D300"/>
    </row>
    <row r="301" spans="2:4" x14ac:dyDescent="0.35">
      <c r="B301"/>
      <c r="D301"/>
    </row>
    <row r="302" spans="2:4" x14ac:dyDescent="0.35">
      <c r="B302"/>
      <c r="D302"/>
    </row>
    <row r="303" spans="2:4" x14ac:dyDescent="0.35">
      <c r="B303"/>
      <c r="D303"/>
    </row>
    <row r="304" spans="2:4" x14ac:dyDescent="0.35">
      <c r="B304"/>
      <c r="D304"/>
    </row>
    <row r="305" spans="2:4" x14ac:dyDescent="0.35">
      <c r="B305"/>
      <c r="D305"/>
    </row>
    <row r="306" spans="2:4" x14ac:dyDescent="0.35">
      <c r="B306"/>
      <c r="D306"/>
    </row>
    <row r="307" spans="2:4" x14ac:dyDescent="0.35">
      <c r="B307"/>
      <c r="D307"/>
    </row>
    <row r="308" spans="2:4" x14ac:dyDescent="0.35">
      <c r="B308"/>
      <c r="D308"/>
    </row>
    <row r="309" spans="2:4" x14ac:dyDescent="0.35">
      <c r="B309"/>
      <c r="D309"/>
    </row>
    <row r="310" spans="2:4" x14ac:dyDescent="0.35">
      <c r="B310"/>
      <c r="D310"/>
    </row>
    <row r="311" spans="2:4" x14ac:dyDescent="0.35">
      <c r="B311"/>
      <c r="D311"/>
    </row>
    <row r="312" spans="2:4" x14ac:dyDescent="0.35">
      <c r="B312"/>
      <c r="D312"/>
    </row>
    <row r="313" spans="2:4" x14ac:dyDescent="0.35">
      <c r="B313"/>
      <c r="D313"/>
    </row>
    <row r="314" spans="2:4" x14ac:dyDescent="0.35">
      <c r="B314"/>
      <c r="D314"/>
    </row>
    <row r="315" spans="2:4" x14ac:dyDescent="0.35">
      <c r="B315"/>
      <c r="D315"/>
    </row>
    <row r="316" spans="2:4" x14ac:dyDescent="0.35">
      <c r="B316"/>
      <c r="D316"/>
    </row>
    <row r="317" spans="2:4" x14ac:dyDescent="0.35">
      <c r="B317"/>
      <c r="D317"/>
    </row>
    <row r="318" spans="2:4" x14ac:dyDescent="0.35">
      <c r="B318"/>
      <c r="D318"/>
    </row>
    <row r="319" spans="2:4" x14ac:dyDescent="0.35">
      <c r="B319"/>
      <c r="D319"/>
    </row>
    <row r="320" spans="2:4" x14ac:dyDescent="0.35">
      <c r="B320"/>
      <c r="D320"/>
    </row>
    <row r="321" spans="2:4" x14ac:dyDescent="0.35">
      <c r="B321"/>
      <c r="D321"/>
    </row>
    <row r="322" spans="2:4" x14ac:dyDescent="0.35">
      <c r="B322"/>
      <c r="D322"/>
    </row>
    <row r="323" spans="2:4" x14ac:dyDescent="0.35">
      <c r="B323"/>
      <c r="D323"/>
    </row>
    <row r="324" spans="2:4" x14ac:dyDescent="0.35">
      <c r="B324"/>
      <c r="D324"/>
    </row>
    <row r="325" spans="2:4" x14ac:dyDescent="0.35">
      <c r="B325"/>
      <c r="D325"/>
    </row>
    <row r="326" spans="2:4" x14ac:dyDescent="0.35">
      <c r="B326"/>
      <c r="D326"/>
    </row>
    <row r="327" spans="2:4" x14ac:dyDescent="0.35">
      <c r="B327"/>
      <c r="D327"/>
    </row>
    <row r="328" spans="2:4" x14ac:dyDescent="0.35">
      <c r="B328"/>
      <c r="D328"/>
    </row>
    <row r="329" spans="2:4" x14ac:dyDescent="0.35">
      <c r="B329"/>
      <c r="D329"/>
    </row>
    <row r="330" spans="2:4" x14ac:dyDescent="0.35">
      <c r="B330"/>
      <c r="D330"/>
    </row>
    <row r="331" spans="2:4" x14ac:dyDescent="0.35">
      <c r="B331"/>
      <c r="D331"/>
    </row>
    <row r="332" spans="2:4" x14ac:dyDescent="0.35">
      <c r="B332"/>
      <c r="D332"/>
    </row>
    <row r="333" spans="2:4" x14ac:dyDescent="0.35">
      <c r="B333"/>
      <c r="D333"/>
    </row>
    <row r="334" spans="2:4" x14ac:dyDescent="0.35">
      <c r="B334"/>
      <c r="D334"/>
    </row>
    <row r="335" spans="2:4" x14ac:dyDescent="0.35">
      <c r="B335"/>
      <c r="D335"/>
    </row>
    <row r="336" spans="2:4" x14ac:dyDescent="0.35">
      <c r="B336"/>
      <c r="D336"/>
    </row>
    <row r="337" spans="2:4" x14ac:dyDescent="0.35">
      <c r="B337"/>
      <c r="D337"/>
    </row>
    <row r="338" spans="2:4" x14ac:dyDescent="0.35">
      <c r="B338"/>
      <c r="D338"/>
    </row>
    <row r="339" spans="2:4" x14ac:dyDescent="0.35">
      <c r="B339"/>
      <c r="D339"/>
    </row>
    <row r="340" spans="2:4" x14ac:dyDescent="0.35">
      <c r="B340"/>
      <c r="D340"/>
    </row>
    <row r="341" spans="2:4" x14ac:dyDescent="0.35">
      <c r="B341"/>
      <c r="D341"/>
    </row>
    <row r="342" spans="2:4" x14ac:dyDescent="0.35">
      <c r="B342"/>
      <c r="D342"/>
    </row>
    <row r="343" spans="2:4" x14ac:dyDescent="0.35">
      <c r="B343"/>
      <c r="D343"/>
    </row>
    <row r="344" spans="2:4" x14ac:dyDescent="0.35">
      <c r="B344"/>
      <c r="D344"/>
    </row>
    <row r="345" spans="2:4" x14ac:dyDescent="0.35">
      <c r="B345"/>
      <c r="D345"/>
    </row>
    <row r="346" spans="2:4" x14ac:dyDescent="0.35">
      <c r="B346"/>
      <c r="D346"/>
    </row>
    <row r="347" spans="2:4" x14ac:dyDescent="0.35">
      <c r="B347"/>
      <c r="D347"/>
    </row>
    <row r="348" spans="2:4" x14ac:dyDescent="0.35">
      <c r="B348"/>
      <c r="D348"/>
    </row>
    <row r="349" spans="2:4" x14ac:dyDescent="0.35">
      <c r="B349"/>
      <c r="D349"/>
    </row>
    <row r="350" spans="2:4" x14ac:dyDescent="0.35">
      <c r="B350"/>
      <c r="D350"/>
    </row>
    <row r="351" spans="2:4" x14ac:dyDescent="0.35">
      <c r="B351"/>
      <c r="D351"/>
    </row>
    <row r="352" spans="2:4" x14ac:dyDescent="0.35">
      <c r="B352"/>
      <c r="D352"/>
    </row>
    <row r="353" spans="2:4" x14ac:dyDescent="0.35">
      <c r="B353"/>
      <c r="D353"/>
    </row>
    <row r="354" spans="2:4" x14ac:dyDescent="0.35">
      <c r="B354"/>
      <c r="D354"/>
    </row>
    <row r="355" spans="2:4" x14ac:dyDescent="0.35">
      <c r="B355"/>
      <c r="D355"/>
    </row>
    <row r="356" spans="2:4" x14ac:dyDescent="0.35">
      <c r="B356"/>
      <c r="D356"/>
    </row>
    <row r="357" spans="2:4" x14ac:dyDescent="0.35">
      <c r="B357"/>
      <c r="D357"/>
    </row>
    <row r="358" spans="2:4" x14ac:dyDescent="0.35">
      <c r="B358"/>
      <c r="D358"/>
    </row>
    <row r="359" spans="2:4" x14ac:dyDescent="0.35">
      <c r="B359"/>
      <c r="D359"/>
    </row>
    <row r="360" spans="2:4" x14ac:dyDescent="0.35">
      <c r="B360"/>
      <c r="D360"/>
    </row>
    <row r="361" spans="2:4" x14ac:dyDescent="0.35">
      <c r="B361"/>
      <c r="D361"/>
    </row>
    <row r="362" spans="2:4" x14ac:dyDescent="0.35">
      <c r="B362"/>
      <c r="D362"/>
    </row>
    <row r="363" spans="2:4" x14ac:dyDescent="0.35">
      <c r="B363"/>
      <c r="D363"/>
    </row>
    <row r="364" spans="2:4" x14ac:dyDescent="0.35">
      <c r="B364"/>
      <c r="D364"/>
    </row>
    <row r="365" spans="2:4" x14ac:dyDescent="0.35">
      <c r="B365"/>
      <c r="D365"/>
    </row>
    <row r="366" spans="2:4" x14ac:dyDescent="0.35">
      <c r="B366"/>
      <c r="D366"/>
    </row>
    <row r="367" spans="2:4" x14ac:dyDescent="0.35">
      <c r="B367"/>
      <c r="D367"/>
    </row>
    <row r="368" spans="2:4" x14ac:dyDescent="0.35">
      <c r="B368"/>
      <c r="D368"/>
    </row>
    <row r="369" spans="2:4" x14ac:dyDescent="0.35">
      <c r="B369"/>
      <c r="D369"/>
    </row>
    <row r="370" spans="2:4" x14ac:dyDescent="0.35">
      <c r="B370"/>
      <c r="D370"/>
    </row>
    <row r="371" spans="2:4" x14ac:dyDescent="0.35">
      <c r="B371"/>
      <c r="D371"/>
    </row>
    <row r="372" spans="2:4" x14ac:dyDescent="0.35">
      <c r="B372"/>
      <c r="D372"/>
    </row>
    <row r="373" spans="2:4" x14ac:dyDescent="0.35">
      <c r="B373"/>
      <c r="D373"/>
    </row>
    <row r="374" spans="2:4" x14ac:dyDescent="0.35">
      <c r="B374"/>
      <c r="D374"/>
    </row>
    <row r="375" spans="2:4" x14ac:dyDescent="0.35">
      <c r="B375"/>
      <c r="D375"/>
    </row>
    <row r="376" spans="2:4" x14ac:dyDescent="0.35">
      <c r="B376"/>
      <c r="D376"/>
    </row>
    <row r="377" spans="2:4" x14ac:dyDescent="0.35">
      <c r="B377"/>
      <c r="D377"/>
    </row>
    <row r="378" spans="2:4" x14ac:dyDescent="0.35">
      <c r="B378"/>
      <c r="D378"/>
    </row>
    <row r="379" spans="2:4" x14ac:dyDescent="0.35">
      <c r="B379"/>
      <c r="D379"/>
    </row>
    <row r="380" spans="2:4" x14ac:dyDescent="0.35">
      <c r="B380"/>
      <c r="D380"/>
    </row>
    <row r="381" spans="2:4" x14ac:dyDescent="0.35">
      <c r="B381"/>
      <c r="D381"/>
    </row>
    <row r="382" spans="2:4" x14ac:dyDescent="0.35">
      <c r="B382"/>
      <c r="D382"/>
    </row>
    <row r="383" spans="2:4" x14ac:dyDescent="0.35">
      <c r="B383"/>
      <c r="D383"/>
    </row>
    <row r="384" spans="2:4" x14ac:dyDescent="0.35">
      <c r="B384"/>
      <c r="D384"/>
    </row>
    <row r="385" spans="2:4" x14ac:dyDescent="0.35">
      <c r="B385"/>
      <c r="D385"/>
    </row>
    <row r="386" spans="2:4" x14ac:dyDescent="0.35">
      <c r="B386"/>
      <c r="D386"/>
    </row>
    <row r="387" spans="2:4" x14ac:dyDescent="0.35">
      <c r="B387"/>
      <c r="D387"/>
    </row>
    <row r="388" spans="2:4" x14ac:dyDescent="0.35">
      <c r="B388"/>
      <c r="D388"/>
    </row>
    <row r="389" spans="2:4" x14ac:dyDescent="0.35">
      <c r="B389"/>
      <c r="D389"/>
    </row>
    <row r="390" spans="2:4" x14ac:dyDescent="0.35">
      <c r="B390"/>
      <c r="D390"/>
    </row>
    <row r="391" spans="2:4" x14ac:dyDescent="0.35">
      <c r="B391"/>
      <c r="D391"/>
    </row>
    <row r="392" spans="2:4" x14ac:dyDescent="0.35">
      <c r="B392"/>
      <c r="D392"/>
    </row>
    <row r="393" spans="2:4" x14ac:dyDescent="0.35">
      <c r="B393"/>
      <c r="D393"/>
    </row>
    <row r="394" spans="2:4" x14ac:dyDescent="0.35">
      <c r="B394"/>
      <c r="D394"/>
    </row>
    <row r="395" spans="2:4" x14ac:dyDescent="0.35">
      <c r="B395"/>
      <c r="D395"/>
    </row>
    <row r="396" spans="2:4" x14ac:dyDescent="0.35">
      <c r="B396"/>
      <c r="D396"/>
    </row>
    <row r="397" spans="2:4" x14ac:dyDescent="0.35">
      <c r="B397"/>
      <c r="D397"/>
    </row>
    <row r="398" spans="2:4" x14ac:dyDescent="0.35">
      <c r="B398"/>
      <c r="D398"/>
    </row>
    <row r="399" spans="2:4" x14ac:dyDescent="0.35">
      <c r="B399"/>
      <c r="D399"/>
    </row>
    <row r="400" spans="2:4" x14ac:dyDescent="0.35">
      <c r="B400"/>
      <c r="D400"/>
    </row>
    <row r="401" spans="2:4" x14ac:dyDescent="0.35">
      <c r="B401"/>
      <c r="D401"/>
    </row>
    <row r="402" spans="2:4" x14ac:dyDescent="0.35">
      <c r="B402"/>
      <c r="D402"/>
    </row>
    <row r="403" spans="2:4" x14ac:dyDescent="0.35">
      <c r="B403"/>
      <c r="D403"/>
    </row>
    <row r="404" spans="2:4" x14ac:dyDescent="0.35">
      <c r="B404"/>
      <c r="D404"/>
    </row>
    <row r="405" spans="2:4" x14ac:dyDescent="0.35">
      <c r="B405"/>
      <c r="D405"/>
    </row>
    <row r="406" spans="2:4" x14ac:dyDescent="0.35">
      <c r="B406"/>
      <c r="D406"/>
    </row>
    <row r="407" spans="2:4" x14ac:dyDescent="0.35">
      <c r="B407"/>
      <c r="D407"/>
    </row>
    <row r="408" spans="2:4" x14ac:dyDescent="0.35">
      <c r="B408"/>
      <c r="D408"/>
    </row>
    <row r="409" spans="2:4" x14ac:dyDescent="0.35">
      <c r="B409"/>
      <c r="D409"/>
    </row>
    <row r="410" spans="2:4" x14ac:dyDescent="0.35">
      <c r="B410"/>
      <c r="D410"/>
    </row>
    <row r="411" spans="2:4" x14ac:dyDescent="0.35">
      <c r="B411"/>
      <c r="D411"/>
    </row>
    <row r="412" spans="2:4" x14ac:dyDescent="0.35">
      <c r="B412"/>
      <c r="D412"/>
    </row>
    <row r="413" spans="2:4" x14ac:dyDescent="0.35">
      <c r="B413"/>
      <c r="D413"/>
    </row>
    <row r="414" spans="2:4" x14ac:dyDescent="0.35">
      <c r="B414"/>
      <c r="D414"/>
    </row>
    <row r="415" spans="2:4" x14ac:dyDescent="0.35">
      <c r="B415"/>
      <c r="D415"/>
    </row>
    <row r="416" spans="2:4" x14ac:dyDescent="0.35">
      <c r="B416"/>
      <c r="D416"/>
    </row>
    <row r="417" spans="2:4" x14ac:dyDescent="0.35">
      <c r="B417"/>
      <c r="D417"/>
    </row>
    <row r="418" spans="2:4" x14ac:dyDescent="0.35">
      <c r="B418"/>
      <c r="D418"/>
    </row>
    <row r="419" spans="2:4" x14ac:dyDescent="0.35">
      <c r="B419"/>
      <c r="D419"/>
    </row>
    <row r="420" spans="2:4" x14ac:dyDescent="0.35">
      <c r="B420"/>
      <c r="D420"/>
    </row>
    <row r="421" spans="2:4" x14ac:dyDescent="0.35">
      <c r="B421"/>
      <c r="D421"/>
    </row>
    <row r="422" spans="2:4" x14ac:dyDescent="0.35">
      <c r="B422"/>
      <c r="D422"/>
    </row>
    <row r="423" spans="2:4" x14ac:dyDescent="0.35">
      <c r="B423"/>
      <c r="D423"/>
    </row>
    <row r="424" spans="2:4" x14ac:dyDescent="0.35">
      <c r="B424"/>
      <c r="D424"/>
    </row>
    <row r="425" spans="2:4" x14ac:dyDescent="0.35">
      <c r="B425"/>
      <c r="D425"/>
    </row>
    <row r="426" spans="2:4" x14ac:dyDescent="0.35">
      <c r="B426"/>
      <c r="D426"/>
    </row>
    <row r="427" spans="2:4" x14ac:dyDescent="0.35">
      <c r="B427"/>
      <c r="D427"/>
    </row>
    <row r="428" spans="2:4" x14ac:dyDescent="0.35">
      <c r="B428"/>
      <c r="D428"/>
    </row>
    <row r="429" spans="2:4" x14ac:dyDescent="0.35">
      <c r="B429"/>
      <c r="D429"/>
    </row>
    <row r="430" spans="2:4" x14ac:dyDescent="0.35">
      <c r="B430"/>
      <c r="D430"/>
    </row>
    <row r="431" spans="2:4" x14ac:dyDescent="0.35">
      <c r="B431"/>
      <c r="D431"/>
    </row>
    <row r="432" spans="2:4" x14ac:dyDescent="0.35">
      <c r="B432"/>
      <c r="D432"/>
    </row>
    <row r="433" spans="2:4" x14ac:dyDescent="0.35">
      <c r="B433"/>
      <c r="D433"/>
    </row>
    <row r="434" spans="2:4" x14ac:dyDescent="0.35">
      <c r="B434"/>
      <c r="D434"/>
    </row>
    <row r="435" spans="2:4" x14ac:dyDescent="0.35">
      <c r="B435"/>
      <c r="D435"/>
    </row>
    <row r="436" spans="2:4" x14ac:dyDescent="0.35">
      <c r="B436"/>
      <c r="D436"/>
    </row>
    <row r="437" spans="2:4" x14ac:dyDescent="0.35">
      <c r="B437"/>
      <c r="D437"/>
    </row>
    <row r="438" spans="2:4" x14ac:dyDescent="0.35">
      <c r="B438"/>
      <c r="D438"/>
    </row>
    <row r="439" spans="2:4" x14ac:dyDescent="0.35">
      <c r="B439"/>
      <c r="D439"/>
    </row>
    <row r="440" spans="2:4" x14ac:dyDescent="0.35">
      <c r="B440"/>
      <c r="D440"/>
    </row>
    <row r="441" spans="2:4" x14ac:dyDescent="0.35">
      <c r="B441"/>
      <c r="D441"/>
    </row>
    <row r="442" spans="2:4" x14ac:dyDescent="0.35">
      <c r="B442"/>
      <c r="D442"/>
    </row>
    <row r="443" spans="2:4" x14ac:dyDescent="0.35">
      <c r="B443"/>
      <c r="D443"/>
    </row>
    <row r="444" spans="2:4" x14ac:dyDescent="0.35">
      <c r="B444"/>
      <c r="D444"/>
    </row>
    <row r="445" spans="2:4" x14ac:dyDescent="0.35">
      <c r="B445"/>
      <c r="D445"/>
    </row>
    <row r="446" spans="2:4" x14ac:dyDescent="0.35">
      <c r="B446"/>
      <c r="D446"/>
    </row>
    <row r="447" spans="2:4" x14ac:dyDescent="0.35">
      <c r="B447"/>
      <c r="D447"/>
    </row>
    <row r="448" spans="2:4" x14ac:dyDescent="0.35">
      <c r="B448"/>
      <c r="D448"/>
    </row>
    <row r="449" spans="2:4" x14ac:dyDescent="0.35">
      <c r="B449"/>
      <c r="D449"/>
    </row>
    <row r="450" spans="2:4" x14ac:dyDescent="0.35">
      <c r="B450"/>
      <c r="D450"/>
    </row>
    <row r="451" spans="2:4" x14ac:dyDescent="0.35">
      <c r="B451"/>
      <c r="D451"/>
    </row>
    <row r="452" spans="2:4" x14ac:dyDescent="0.35">
      <c r="B452"/>
      <c r="D452"/>
    </row>
    <row r="453" spans="2:4" x14ac:dyDescent="0.35">
      <c r="B453"/>
      <c r="D453"/>
    </row>
    <row r="454" spans="2:4" x14ac:dyDescent="0.35">
      <c r="B454"/>
      <c r="D454"/>
    </row>
    <row r="455" spans="2:4" x14ac:dyDescent="0.35">
      <c r="B455"/>
      <c r="D455"/>
    </row>
    <row r="456" spans="2:4" x14ac:dyDescent="0.35">
      <c r="B456"/>
      <c r="D456"/>
    </row>
    <row r="457" spans="2:4" x14ac:dyDescent="0.35">
      <c r="B457"/>
      <c r="D457"/>
    </row>
    <row r="458" spans="2:4" x14ac:dyDescent="0.35">
      <c r="B458"/>
      <c r="D458"/>
    </row>
    <row r="459" spans="2:4" x14ac:dyDescent="0.35">
      <c r="B459"/>
      <c r="D459"/>
    </row>
    <row r="460" spans="2:4" x14ac:dyDescent="0.35">
      <c r="B460"/>
      <c r="D460"/>
    </row>
    <row r="461" spans="2:4" x14ac:dyDescent="0.35">
      <c r="B461"/>
      <c r="D461"/>
    </row>
    <row r="462" spans="2:4" x14ac:dyDescent="0.35">
      <c r="B462"/>
      <c r="D462"/>
    </row>
    <row r="463" spans="2:4" x14ac:dyDescent="0.35">
      <c r="B463"/>
      <c r="D463"/>
    </row>
    <row r="464" spans="2:4" x14ac:dyDescent="0.35">
      <c r="B464"/>
      <c r="D464"/>
    </row>
    <row r="465" spans="2:4" x14ac:dyDescent="0.35">
      <c r="B465"/>
      <c r="D465"/>
    </row>
    <row r="466" spans="2:4" x14ac:dyDescent="0.35">
      <c r="B466"/>
      <c r="D466"/>
    </row>
    <row r="467" spans="2:4" x14ac:dyDescent="0.35">
      <c r="B467"/>
      <c r="D467"/>
    </row>
    <row r="468" spans="2:4" x14ac:dyDescent="0.35">
      <c r="B468"/>
      <c r="D468"/>
    </row>
    <row r="469" spans="2:4" x14ac:dyDescent="0.35">
      <c r="B469"/>
      <c r="D469"/>
    </row>
    <row r="470" spans="2:4" x14ac:dyDescent="0.35">
      <c r="B470"/>
      <c r="D470"/>
    </row>
    <row r="471" spans="2:4" x14ac:dyDescent="0.35">
      <c r="B471"/>
      <c r="D471"/>
    </row>
    <row r="472" spans="2:4" x14ac:dyDescent="0.35">
      <c r="B472"/>
      <c r="D472"/>
    </row>
    <row r="473" spans="2:4" x14ac:dyDescent="0.35">
      <c r="B473"/>
      <c r="D473"/>
    </row>
    <row r="474" spans="2:4" x14ac:dyDescent="0.35">
      <c r="B474"/>
      <c r="D474"/>
    </row>
    <row r="475" spans="2:4" x14ac:dyDescent="0.35">
      <c r="B475"/>
      <c r="D475"/>
    </row>
    <row r="476" spans="2:4" x14ac:dyDescent="0.35">
      <c r="B476"/>
      <c r="D476"/>
    </row>
    <row r="477" spans="2:4" x14ac:dyDescent="0.35">
      <c r="B477"/>
      <c r="D477"/>
    </row>
    <row r="478" spans="2:4" x14ac:dyDescent="0.35">
      <c r="B478"/>
      <c r="D478"/>
    </row>
    <row r="479" spans="2:4" x14ac:dyDescent="0.35">
      <c r="B479"/>
      <c r="D479"/>
    </row>
    <row r="480" spans="2:4" x14ac:dyDescent="0.35">
      <c r="B480"/>
      <c r="D480"/>
    </row>
    <row r="481" spans="2:4" x14ac:dyDescent="0.35">
      <c r="B481"/>
      <c r="D481"/>
    </row>
    <row r="482" spans="2:4" x14ac:dyDescent="0.35">
      <c r="B482"/>
      <c r="D482"/>
    </row>
    <row r="483" spans="2:4" x14ac:dyDescent="0.35">
      <c r="B483"/>
      <c r="D483"/>
    </row>
    <row r="484" spans="2:4" x14ac:dyDescent="0.35">
      <c r="B484"/>
      <c r="D484"/>
    </row>
    <row r="485" spans="2:4" x14ac:dyDescent="0.35">
      <c r="B485"/>
      <c r="D485"/>
    </row>
    <row r="486" spans="2:4" x14ac:dyDescent="0.35">
      <c r="B486"/>
      <c r="D486"/>
    </row>
    <row r="487" spans="2:4" x14ac:dyDescent="0.35">
      <c r="B487"/>
      <c r="D487"/>
    </row>
    <row r="488" spans="2:4" x14ac:dyDescent="0.35">
      <c r="B488"/>
      <c r="D488"/>
    </row>
    <row r="489" spans="2:4" x14ac:dyDescent="0.35">
      <c r="B489"/>
      <c r="D489"/>
    </row>
    <row r="490" spans="2:4" x14ac:dyDescent="0.35">
      <c r="B490"/>
      <c r="D490"/>
    </row>
    <row r="491" spans="2:4" x14ac:dyDescent="0.35">
      <c r="B491"/>
      <c r="D491"/>
    </row>
    <row r="492" spans="2:4" x14ac:dyDescent="0.35">
      <c r="B492"/>
      <c r="D492"/>
    </row>
    <row r="493" spans="2:4" x14ac:dyDescent="0.35">
      <c r="B493"/>
      <c r="D493"/>
    </row>
    <row r="494" spans="2:4" x14ac:dyDescent="0.35">
      <c r="B494"/>
      <c r="D494"/>
    </row>
    <row r="495" spans="2:4" x14ac:dyDescent="0.35">
      <c r="B495"/>
      <c r="D495"/>
    </row>
    <row r="496" spans="2:4" x14ac:dyDescent="0.35">
      <c r="B496"/>
      <c r="D496"/>
    </row>
    <row r="497" spans="2:4" x14ac:dyDescent="0.35">
      <c r="B497"/>
      <c r="D497"/>
    </row>
    <row r="498" spans="2:4" x14ac:dyDescent="0.35">
      <c r="B498"/>
      <c r="D498"/>
    </row>
    <row r="499" spans="2:4" x14ac:dyDescent="0.35">
      <c r="B499"/>
      <c r="D499"/>
    </row>
    <row r="500" spans="2:4" x14ac:dyDescent="0.35">
      <c r="B500"/>
      <c r="D500"/>
    </row>
    <row r="501" spans="2:4" x14ac:dyDescent="0.35">
      <c r="B501"/>
      <c r="D501"/>
    </row>
    <row r="502" spans="2:4" x14ac:dyDescent="0.35">
      <c r="B502"/>
      <c r="D502"/>
    </row>
    <row r="503" spans="2:4" x14ac:dyDescent="0.35">
      <c r="B503"/>
      <c r="D503"/>
    </row>
    <row r="504" spans="2:4" x14ac:dyDescent="0.35">
      <c r="B504"/>
      <c r="D504"/>
    </row>
    <row r="505" spans="2:4" x14ac:dyDescent="0.35">
      <c r="B505"/>
      <c r="D505"/>
    </row>
    <row r="506" spans="2:4" x14ac:dyDescent="0.35">
      <c r="B506"/>
      <c r="D506"/>
    </row>
    <row r="507" spans="2:4" x14ac:dyDescent="0.35">
      <c r="B507"/>
      <c r="D507"/>
    </row>
    <row r="508" spans="2:4" x14ac:dyDescent="0.35">
      <c r="B508"/>
      <c r="D508"/>
    </row>
    <row r="509" spans="2:4" x14ac:dyDescent="0.35">
      <c r="B509"/>
      <c r="D509"/>
    </row>
    <row r="510" spans="2:4" x14ac:dyDescent="0.35">
      <c r="B510"/>
      <c r="D510"/>
    </row>
    <row r="511" spans="2:4" x14ac:dyDescent="0.35">
      <c r="B511"/>
      <c r="D511"/>
    </row>
    <row r="512" spans="2:4" x14ac:dyDescent="0.35">
      <c r="B512"/>
      <c r="D512"/>
    </row>
    <row r="513" spans="2:4" x14ac:dyDescent="0.35">
      <c r="B513"/>
      <c r="D513"/>
    </row>
    <row r="514" spans="2:4" x14ac:dyDescent="0.35">
      <c r="B514"/>
      <c r="D514"/>
    </row>
    <row r="515" spans="2:4" x14ac:dyDescent="0.35">
      <c r="B515"/>
      <c r="D515"/>
    </row>
    <row r="516" spans="2:4" x14ac:dyDescent="0.35">
      <c r="B516"/>
      <c r="D516"/>
    </row>
    <row r="517" spans="2:4" x14ac:dyDescent="0.35">
      <c r="B517"/>
      <c r="D517"/>
    </row>
    <row r="518" spans="2:4" x14ac:dyDescent="0.35">
      <c r="B518"/>
      <c r="D518"/>
    </row>
    <row r="519" spans="2:4" x14ac:dyDescent="0.35">
      <c r="B519"/>
      <c r="D519"/>
    </row>
    <row r="520" spans="2:4" x14ac:dyDescent="0.35">
      <c r="B520"/>
      <c r="D520"/>
    </row>
    <row r="521" spans="2:4" x14ac:dyDescent="0.35">
      <c r="B521"/>
      <c r="D521"/>
    </row>
    <row r="522" spans="2:4" x14ac:dyDescent="0.35">
      <c r="B522"/>
      <c r="D522"/>
    </row>
    <row r="523" spans="2:4" x14ac:dyDescent="0.35">
      <c r="B523"/>
      <c r="D523"/>
    </row>
    <row r="524" spans="2:4" x14ac:dyDescent="0.35">
      <c r="B524"/>
      <c r="D524"/>
    </row>
    <row r="525" spans="2:4" x14ac:dyDescent="0.35">
      <c r="B525"/>
      <c r="D525"/>
    </row>
    <row r="526" spans="2:4" x14ac:dyDescent="0.35">
      <c r="B526"/>
      <c r="D526"/>
    </row>
    <row r="527" spans="2:4" x14ac:dyDescent="0.35">
      <c r="B527"/>
      <c r="D527"/>
    </row>
    <row r="528" spans="2:4" x14ac:dyDescent="0.35">
      <c r="B528"/>
      <c r="D528"/>
    </row>
    <row r="529" spans="2:4" x14ac:dyDescent="0.35">
      <c r="B529"/>
      <c r="D529"/>
    </row>
    <row r="530" spans="2:4" x14ac:dyDescent="0.35">
      <c r="B530"/>
      <c r="D530"/>
    </row>
    <row r="531" spans="2:4" x14ac:dyDescent="0.35">
      <c r="B531"/>
      <c r="D531"/>
    </row>
    <row r="532" spans="2:4" x14ac:dyDescent="0.35">
      <c r="B532"/>
      <c r="D532"/>
    </row>
    <row r="533" spans="2:4" x14ac:dyDescent="0.35">
      <c r="B533"/>
      <c r="D533"/>
    </row>
    <row r="534" spans="2:4" x14ac:dyDescent="0.35">
      <c r="B534"/>
      <c r="D534"/>
    </row>
    <row r="535" spans="2:4" x14ac:dyDescent="0.35">
      <c r="B535"/>
      <c r="D535"/>
    </row>
    <row r="536" spans="2:4" x14ac:dyDescent="0.35">
      <c r="B536"/>
      <c r="D536"/>
    </row>
    <row r="537" spans="2:4" x14ac:dyDescent="0.35">
      <c r="B537"/>
      <c r="D537"/>
    </row>
    <row r="538" spans="2:4" x14ac:dyDescent="0.35">
      <c r="B538"/>
      <c r="D538"/>
    </row>
    <row r="539" spans="2:4" x14ac:dyDescent="0.35">
      <c r="B539"/>
      <c r="D539"/>
    </row>
    <row r="540" spans="2:4" x14ac:dyDescent="0.35">
      <c r="B540"/>
      <c r="D540"/>
    </row>
    <row r="541" spans="2:4" x14ac:dyDescent="0.35">
      <c r="B541"/>
      <c r="D541"/>
    </row>
    <row r="542" spans="2:4" x14ac:dyDescent="0.35">
      <c r="B542"/>
      <c r="D542"/>
    </row>
    <row r="543" spans="2:4" x14ac:dyDescent="0.35">
      <c r="B543"/>
      <c r="D543"/>
    </row>
    <row r="544" spans="2:4" x14ac:dyDescent="0.35">
      <c r="B544"/>
      <c r="D544"/>
    </row>
    <row r="545" spans="2:4" x14ac:dyDescent="0.35">
      <c r="B545"/>
      <c r="D545"/>
    </row>
    <row r="546" spans="2:4" x14ac:dyDescent="0.35">
      <c r="B546"/>
      <c r="D546"/>
    </row>
    <row r="547" spans="2:4" x14ac:dyDescent="0.35">
      <c r="B547"/>
      <c r="D547"/>
    </row>
    <row r="548" spans="2:4" x14ac:dyDescent="0.35">
      <c r="B548"/>
      <c r="D548"/>
    </row>
    <row r="549" spans="2:4" x14ac:dyDescent="0.35">
      <c r="B549"/>
      <c r="D549"/>
    </row>
    <row r="550" spans="2:4" x14ac:dyDescent="0.35">
      <c r="B550"/>
      <c r="D550"/>
    </row>
    <row r="551" spans="2:4" x14ac:dyDescent="0.35">
      <c r="B551"/>
      <c r="D551"/>
    </row>
    <row r="552" spans="2:4" x14ac:dyDescent="0.35">
      <c r="B552"/>
      <c r="D552"/>
    </row>
    <row r="553" spans="2:4" x14ac:dyDescent="0.35">
      <c r="B553"/>
      <c r="D553"/>
    </row>
    <row r="554" spans="2:4" x14ac:dyDescent="0.35">
      <c r="B554"/>
      <c r="D554"/>
    </row>
    <row r="555" spans="2:4" x14ac:dyDescent="0.35">
      <c r="B555"/>
      <c r="D555"/>
    </row>
    <row r="556" spans="2:4" x14ac:dyDescent="0.35">
      <c r="B556"/>
      <c r="D556"/>
    </row>
    <row r="557" spans="2:4" x14ac:dyDescent="0.35">
      <c r="B557"/>
      <c r="D557"/>
    </row>
    <row r="558" spans="2:4" x14ac:dyDescent="0.35">
      <c r="B558"/>
      <c r="D558"/>
    </row>
    <row r="559" spans="2:4" x14ac:dyDescent="0.35">
      <c r="B559"/>
      <c r="D559"/>
    </row>
    <row r="560" spans="2:4" x14ac:dyDescent="0.35">
      <c r="B560"/>
      <c r="D560"/>
    </row>
    <row r="561" spans="2:4" x14ac:dyDescent="0.35">
      <c r="B561"/>
      <c r="D561"/>
    </row>
    <row r="562" spans="2:4" x14ac:dyDescent="0.35">
      <c r="B562"/>
      <c r="D562"/>
    </row>
    <row r="563" spans="2:4" x14ac:dyDescent="0.35">
      <c r="B563"/>
      <c r="D563"/>
    </row>
    <row r="564" spans="2:4" x14ac:dyDescent="0.35">
      <c r="B564"/>
      <c r="D564"/>
    </row>
    <row r="565" spans="2:4" x14ac:dyDescent="0.35">
      <c r="B565"/>
      <c r="D565"/>
    </row>
    <row r="566" spans="2:4" x14ac:dyDescent="0.35">
      <c r="B566"/>
      <c r="D566"/>
    </row>
    <row r="567" spans="2:4" x14ac:dyDescent="0.35">
      <c r="B567"/>
      <c r="D567"/>
    </row>
    <row r="568" spans="2:4" x14ac:dyDescent="0.35">
      <c r="B568"/>
      <c r="D568"/>
    </row>
    <row r="569" spans="2:4" x14ac:dyDescent="0.35">
      <c r="B569"/>
      <c r="D569"/>
    </row>
    <row r="570" spans="2:4" x14ac:dyDescent="0.35">
      <c r="B570"/>
      <c r="D570"/>
    </row>
    <row r="571" spans="2:4" x14ac:dyDescent="0.35">
      <c r="B571"/>
      <c r="D571"/>
    </row>
    <row r="572" spans="2:4" x14ac:dyDescent="0.35">
      <c r="B572"/>
      <c r="D572"/>
    </row>
    <row r="573" spans="2:4" x14ac:dyDescent="0.35">
      <c r="B573"/>
      <c r="D573"/>
    </row>
    <row r="574" spans="2:4" x14ac:dyDescent="0.35">
      <c r="B574"/>
      <c r="D574"/>
    </row>
    <row r="575" spans="2:4" x14ac:dyDescent="0.35">
      <c r="B575"/>
      <c r="D575"/>
    </row>
    <row r="576" spans="2:4" x14ac:dyDescent="0.35">
      <c r="B576"/>
      <c r="D576"/>
    </row>
    <row r="577" spans="2:4" x14ac:dyDescent="0.35">
      <c r="B577"/>
      <c r="D577"/>
    </row>
    <row r="578" spans="2:4" x14ac:dyDescent="0.35">
      <c r="B578"/>
      <c r="D578"/>
    </row>
    <row r="579" spans="2:4" x14ac:dyDescent="0.35">
      <c r="B579"/>
      <c r="D579"/>
    </row>
    <row r="580" spans="2:4" x14ac:dyDescent="0.35">
      <c r="B580"/>
      <c r="D580"/>
    </row>
    <row r="581" spans="2:4" x14ac:dyDescent="0.35">
      <c r="B581"/>
      <c r="D581"/>
    </row>
    <row r="582" spans="2:4" x14ac:dyDescent="0.35">
      <c r="B582"/>
      <c r="D582"/>
    </row>
    <row r="583" spans="2:4" x14ac:dyDescent="0.35">
      <c r="B583"/>
      <c r="D583"/>
    </row>
    <row r="584" spans="2:4" x14ac:dyDescent="0.35">
      <c r="B584"/>
      <c r="D584"/>
    </row>
    <row r="585" spans="2:4" x14ac:dyDescent="0.35">
      <c r="B585"/>
      <c r="D585"/>
    </row>
    <row r="586" spans="2:4" x14ac:dyDescent="0.35">
      <c r="B586"/>
      <c r="D586"/>
    </row>
    <row r="587" spans="2:4" x14ac:dyDescent="0.35">
      <c r="B587"/>
      <c r="D587"/>
    </row>
    <row r="588" spans="2:4" x14ac:dyDescent="0.35">
      <c r="B588"/>
      <c r="D588"/>
    </row>
    <row r="589" spans="2:4" x14ac:dyDescent="0.35">
      <c r="B589"/>
      <c r="D589"/>
    </row>
    <row r="590" spans="2:4" x14ac:dyDescent="0.35">
      <c r="B590"/>
      <c r="D590"/>
    </row>
    <row r="591" spans="2:4" x14ac:dyDescent="0.35">
      <c r="B591"/>
      <c r="D591"/>
    </row>
    <row r="592" spans="2:4" x14ac:dyDescent="0.35">
      <c r="B592"/>
      <c r="D592"/>
    </row>
    <row r="593" spans="2:4" x14ac:dyDescent="0.35">
      <c r="B593"/>
      <c r="D593"/>
    </row>
    <row r="594" spans="2:4" x14ac:dyDescent="0.35">
      <c r="B594"/>
      <c r="D594"/>
    </row>
    <row r="595" spans="2:4" x14ac:dyDescent="0.35">
      <c r="B595"/>
      <c r="D595"/>
    </row>
    <row r="596" spans="2:4" x14ac:dyDescent="0.35">
      <c r="B596"/>
      <c r="D596"/>
    </row>
    <row r="597" spans="2:4" x14ac:dyDescent="0.35">
      <c r="B597"/>
      <c r="D597"/>
    </row>
    <row r="598" spans="2:4" x14ac:dyDescent="0.35">
      <c r="B598"/>
      <c r="D598"/>
    </row>
    <row r="599" spans="2:4" x14ac:dyDescent="0.35">
      <c r="B599"/>
      <c r="D599"/>
    </row>
    <row r="600" spans="2:4" x14ac:dyDescent="0.35">
      <c r="B600"/>
      <c r="D600"/>
    </row>
    <row r="601" spans="2:4" x14ac:dyDescent="0.35">
      <c r="B601"/>
      <c r="D601"/>
    </row>
    <row r="602" spans="2:4" x14ac:dyDescent="0.35">
      <c r="B602"/>
      <c r="D602"/>
    </row>
    <row r="603" spans="2:4" x14ac:dyDescent="0.35">
      <c r="B603"/>
      <c r="D603"/>
    </row>
    <row r="604" spans="2:4" x14ac:dyDescent="0.35">
      <c r="B604"/>
      <c r="D604"/>
    </row>
    <row r="605" spans="2:4" x14ac:dyDescent="0.35">
      <c r="B605"/>
      <c r="D605"/>
    </row>
    <row r="606" spans="2:4" x14ac:dyDescent="0.35">
      <c r="B606"/>
      <c r="D606"/>
    </row>
    <row r="607" spans="2:4" x14ac:dyDescent="0.35">
      <c r="B607"/>
      <c r="D607"/>
    </row>
    <row r="608" spans="2:4" x14ac:dyDescent="0.35">
      <c r="B608"/>
      <c r="D608"/>
    </row>
    <row r="609" spans="2:4" x14ac:dyDescent="0.35">
      <c r="B609"/>
      <c r="D609"/>
    </row>
    <row r="610" spans="2:4" x14ac:dyDescent="0.35">
      <c r="B610"/>
      <c r="D610"/>
    </row>
    <row r="611" spans="2:4" x14ac:dyDescent="0.35">
      <c r="B611"/>
      <c r="D611"/>
    </row>
    <row r="612" spans="2:4" x14ac:dyDescent="0.35">
      <c r="B612"/>
      <c r="D612"/>
    </row>
    <row r="613" spans="2:4" x14ac:dyDescent="0.35">
      <c r="B613"/>
      <c r="D613"/>
    </row>
    <row r="614" spans="2:4" x14ac:dyDescent="0.35">
      <c r="B614"/>
      <c r="D614"/>
    </row>
    <row r="615" spans="2:4" x14ac:dyDescent="0.35">
      <c r="B615"/>
      <c r="D615"/>
    </row>
    <row r="616" spans="2:4" x14ac:dyDescent="0.35">
      <c r="B616"/>
      <c r="D616"/>
    </row>
    <row r="617" spans="2:4" x14ac:dyDescent="0.35">
      <c r="B617"/>
      <c r="D617"/>
    </row>
    <row r="618" spans="2:4" x14ac:dyDescent="0.35">
      <c r="B618"/>
      <c r="D618"/>
    </row>
    <row r="619" spans="2:4" x14ac:dyDescent="0.35">
      <c r="B619"/>
      <c r="D619"/>
    </row>
    <row r="620" spans="2:4" x14ac:dyDescent="0.35">
      <c r="B620"/>
      <c r="D620"/>
    </row>
    <row r="621" spans="2:4" x14ac:dyDescent="0.35">
      <c r="B621"/>
      <c r="D621"/>
    </row>
    <row r="622" spans="2:4" x14ac:dyDescent="0.35">
      <c r="B622"/>
      <c r="D622"/>
    </row>
    <row r="623" spans="2:4" x14ac:dyDescent="0.35">
      <c r="B623"/>
      <c r="D623"/>
    </row>
    <row r="624" spans="2:4" x14ac:dyDescent="0.35">
      <c r="B624"/>
      <c r="D624"/>
    </row>
    <row r="625" spans="2:4" x14ac:dyDescent="0.35">
      <c r="B625"/>
      <c r="D625"/>
    </row>
    <row r="626" spans="2:4" x14ac:dyDescent="0.35">
      <c r="B626"/>
      <c r="D626"/>
    </row>
    <row r="627" spans="2:4" x14ac:dyDescent="0.35">
      <c r="B627"/>
      <c r="D627"/>
    </row>
    <row r="628" spans="2:4" x14ac:dyDescent="0.35">
      <c r="B628"/>
      <c r="D628"/>
    </row>
    <row r="629" spans="2:4" x14ac:dyDescent="0.35">
      <c r="B629"/>
      <c r="D629"/>
    </row>
    <row r="630" spans="2:4" x14ac:dyDescent="0.35">
      <c r="B630"/>
      <c r="D630"/>
    </row>
    <row r="631" spans="2:4" x14ac:dyDescent="0.35">
      <c r="B631"/>
      <c r="D631"/>
    </row>
    <row r="632" spans="2:4" x14ac:dyDescent="0.35">
      <c r="B632"/>
      <c r="D632"/>
    </row>
    <row r="633" spans="2:4" x14ac:dyDescent="0.35">
      <c r="B633"/>
      <c r="D633"/>
    </row>
    <row r="634" spans="2:4" x14ac:dyDescent="0.35">
      <c r="B634"/>
      <c r="D634"/>
    </row>
    <row r="635" spans="2:4" x14ac:dyDescent="0.35">
      <c r="B635"/>
      <c r="D635"/>
    </row>
    <row r="636" spans="2:4" x14ac:dyDescent="0.35">
      <c r="B636"/>
      <c r="D636"/>
    </row>
    <row r="637" spans="2:4" x14ac:dyDescent="0.35">
      <c r="B637"/>
      <c r="D637"/>
    </row>
    <row r="638" spans="2:4" x14ac:dyDescent="0.35">
      <c r="B638"/>
      <c r="D638"/>
    </row>
    <row r="639" spans="2:4" x14ac:dyDescent="0.35">
      <c r="B639"/>
      <c r="D639"/>
    </row>
    <row r="640" spans="2:4" x14ac:dyDescent="0.35">
      <c r="B640"/>
      <c r="D640"/>
    </row>
    <row r="641" spans="2:4" x14ac:dyDescent="0.35">
      <c r="B641"/>
      <c r="D641"/>
    </row>
    <row r="642" spans="2:4" x14ac:dyDescent="0.35">
      <c r="B642"/>
      <c r="D642"/>
    </row>
    <row r="643" spans="2:4" x14ac:dyDescent="0.35">
      <c r="B643"/>
      <c r="D643"/>
    </row>
    <row r="644" spans="2:4" x14ac:dyDescent="0.35">
      <c r="B644"/>
      <c r="D644"/>
    </row>
    <row r="645" spans="2:4" x14ac:dyDescent="0.35">
      <c r="B645"/>
      <c r="D645"/>
    </row>
    <row r="646" spans="2:4" x14ac:dyDescent="0.35">
      <c r="B646"/>
      <c r="D646"/>
    </row>
    <row r="647" spans="2:4" x14ac:dyDescent="0.35">
      <c r="B647"/>
      <c r="D647"/>
    </row>
    <row r="648" spans="2:4" x14ac:dyDescent="0.35">
      <c r="B648"/>
      <c r="D648"/>
    </row>
    <row r="649" spans="2:4" x14ac:dyDescent="0.35">
      <c r="B649"/>
      <c r="D649"/>
    </row>
    <row r="650" spans="2:4" x14ac:dyDescent="0.35">
      <c r="B650"/>
      <c r="D650"/>
    </row>
    <row r="651" spans="2:4" x14ac:dyDescent="0.35">
      <c r="B651"/>
      <c r="D651"/>
    </row>
    <row r="652" spans="2:4" x14ac:dyDescent="0.35">
      <c r="B652"/>
      <c r="D652"/>
    </row>
    <row r="653" spans="2:4" x14ac:dyDescent="0.35">
      <c r="B653"/>
      <c r="D653"/>
    </row>
    <row r="654" spans="2:4" x14ac:dyDescent="0.35">
      <c r="B654"/>
      <c r="D654"/>
    </row>
    <row r="655" spans="2:4" x14ac:dyDescent="0.35">
      <c r="B655"/>
      <c r="D655"/>
    </row>
    <row r="656" spans="2:4" x14ac:dyDescent="0.35">
      <c r="B656"/>
      <c r="D656"/>
    </row>
    <row r="657" spans="2:4" x14ac:dyDescent="0.35">
      <c r="B657"/>
      <c r="D657"/>
    </row>
    <row r="658" spans="2:4" x14ac:dyDescent="0.35">
      <c r="B658"/>
      <c r="D658"/>
    </row>
    <row r="659" spans="2:4" x14ac:dyDescent="0.35">
      <c r="B659"/>
      <c r="D659"/>
    </row>
    <row r="660" spans="2:4" x14ac:dyDescent="0.35">
      <c r="B660"/>
      <c r="D660"/>
    </row>
    <row r="661" spans="2:4" x14ac:dyDescent="0.35">
      <c r="B661"/>
      <c r="D661"/>
    </row>
    <row r="662" spans="2:4" x14ac:dyDescent="0.35">
      <c r="B662"/>
      <c r="D662"/>
    </row>
    <row r="663" spans="2:4" x14ac:dyDescent="0.35">
      <c r="B663"/>
      <c r="D663"/>
    </row>
    <row r="664" spans="2:4" x14ac:dyDescent="0.35">
      <c r="B664"/>
      <c r="D664"/>
    </row>
    <row r="665" spans="2:4" x14ac:dyDescent="0.35">
      <c r="B665"/>
      <c r="D665"/>
    </row>
    <row r="666" spans="2:4" x14ac:dyDescent="0.35">
      <c r="B666"/>
      <c r="D666"/>
    </row>
    <row r="667" spans="2:4" x14ac:dyDescent="0.35">
      <c r="B667"/>
      <c r="D667"/>
    </row>
    <row r="668" spans="2:4" x14ac:dyDescent="0.35">
      <c r="B668"/>
      <c r="D668"/>
    </row>
    <row r="669" spans="2:4" x14ac:dyDescent="0.35">
      <c r="B669"/>
      <c r="D669"/>
    </row>
    <row r="670" spans="2:4" x14ac:dyDescent="0.35">
      <c r="B670"/>
      <c r="D670"/>
    </row>
  </sheetData>
  <mergeCells count="4">
    <mergeCell ref="A1:J1"/>
    <mergeCell ref="B3:D3"/>
    <mergeCell ref="E3:G3"/>
    <mergeCell ref="H3:J3"/>
  </mergeCells>
  <pageMargins left="0.7" right="0.7" top="0.75" bottom="0.75" header="0.3" footer="0.3"/>
  <pageSetup paperSize="9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0"/>
  <sheetViews>
    <sheetView workbookViewId="0">
      <selection activeCell="H38" sqref="H38"/>
    </sheetView>
  </sheetViews>
  <sheetFormatPr defaultColWidth="8.81640625" defaultRowHeight="14.5" x14ac:dyDescent="0.35"/>
  <cols>
    <col min="1" max="1" width="24.1796875" customWidth="1"/>
    <col min="2" max="10" width="15" customWidth="1"/>
  </cols>
  <sheetData>
    <row r="1" spans="1:10" ht="15.5" x14ac:dyDescent="0.35">
      <c r="A1" s="55" t="s">
        <v>339</v>
      </c>
    </row>
    <row r="2" spans="1:10" ht="15.5" x14ac:dyDescent="0.35">
      <c r="A2" s="55"/>
    </row>
    <row r="3" spans="1:10" x14ac:dyDescent="0.35">
      <c r="A3" t="s">
        <v>300</v>
      </c>
    </row>
    <row r="4" spans="1:10" ht="27" customHeight="1" x14ac:dyDescent="0.35">
      <c r="A4" s="5"/>
      <c r="B4" s="258" t="s">
        <v>355</v>
      </c>
      <c r="C4" s="258"/>
      <c r="D4" s="258"/>
      <c r="E4" s="258" t="s">
        <v>356</v>
      </c>
      <c r="F4" s="258"/>
      <c r="G4" s="258"/>
      <c r="H4" s="258" t="s">
        <v>0</v>
      </c>
      <c r="I4" s="258"/>
      <c r="J4" s="258"/>
    </row>
    <row r="5" spans="1:10" ht="15" customHeight="1" x14ac:dyDescent="0.35">
      <c r="A5" s="20"/>
      <c r="B5" s="259" t="s">
        <v>14</v>
      </c>
      <c r="C5" s="261" t="s">
        <v>367</v>
      </c>
      <c r="D5" s="260" t="s">
        <v>15</v>
      </c>
      <c r="E5" s="259" t="s">
        <v>16</v>
      </c>
      <c r="F5" s="261" t="s">
        <v>367</v>
      </c>
      <c r="G5" s="259" t="s">
        <v>15</v>
      </c>
      <c r="H5" s="259" t="s">
        <v>16</v>
      </c>
      <c r="I5" s="261" t="s">
        <v>367</v>
      </c>
      <c r="J5" s="260" t="s">
        <v>15</v>
      </c>
    </row>
    <row r="6" spans="1:10" ht="24" customHeight="1" x14ac:dyDescent="0.35">
      <c r="A6" s="20" t="s">
        <v>13</v>
      </c>
      <c r="B6" s="259"/>
      <c r="C6" s="262"/>
      <c r="D6" s="260"/>
      <c r="E6" s="259"/>
      <c r="F6" s="262"/>
      <c r="G6" s="259"/>
      <c r="H6" s="259"/>
      <c r="I6" s="262"/>
      <c r="J6" s="260"/>
    </row>
    <row r="7" spans="1:10" ht="35.25" customHeight="1" x14ac:dyDescent="0.35">
      <c r="A7" s="21" t="s">
        <v>332</v>
      </c>
      <c r="B7" s="22"/>
      <c r="C7" s="22"/>
      <c r="D7" s="24"/>
      <c r="E7" s="22"/>
      <c r="F7" s="22"/>
      <c r="G7" s="22"/>
      <c r="H7" s="22"/>
      <c r="I7" s="22"/>
      <c r="J7" s="24"/>
    </row>
    <row r="8" spans="1:10" ht="42" customHeight="1" x14ac:dyDescent="0.35">
      <c r="A8" s="21" t="s">
        <v>333</v>
      </c>
      <c r="B8" s="22"/>
      <c r="C8" s="22"/>
      <c r="D8" s="24"/>
      <c r="E8" s="22"/>
      <c r="F8" s="22"/>
      <c r="G8" s="22"/>
      <c r="H8" s="22"/>
      <c r="I8" s="22"/>
      <c r="J8" s="24"/>
    </row>
    <row r="9" spans="1:10" ht="37.5" customHeight="1" x14ac:dyDescent="0.35">
      <c r="A9" s="4" t="s">
        <v>334</v>
      </c>
      <c r="B9" s="22"/>
      <c r="C9" s="22"/>
      <c r="D9" s="24"/>
      <c r="E9" s="22"/>
      <c r="F9" s="22"/>
      <c r="G9" s="22"/>
      <c r="H9" s="22"/>
      <c r="I9" s="22"/>
      <c r="J9" s="24"/>
    </row>
    <row r="10" spans="1:10" ht="24.75" customHeight="1" x14ac:dyDescent="0.35">
      <c r="A10" s="23" t="s">
        <v>17</v>
      </c>
      <c r="B10" s="22"/>
      <c r="C10" s="22"/>
      <c r="D10" s="24"/>
      <c r="E10" s="22"/>
      <c r="F10" s="22"/>
      <c r="G10" s="22"/>
      <c r="H10" s="22"/>
      <c r="I10" s="22"/>
      <c r="J10" s="24"/>
    </row>
  </sheetData>
  <mergeCells count="12">
    <mergeCell ref="B4:D4"/>
    <mergeCell ref="E4:G4"/>
    <mergeCell ref="H4:J4"/>
    <mergeCell ref="B5:B6"/>
    <mergeCell ref="D5:D6"/>
    <mergeCell ref="E5:E6"/>
    <mergeCell ref="F5:F6"/>
    <mergeCell ref="G5:G6"/>
    <mergeCell ref="C5:C6"/>
    <mergeCell ref="H5:H6"/>
    <mergeCell ref="I5:I6"/>
    <mergeCell ref="J5:J6"/>
  </mergeCells>
  <pageMargins left="0.7" right="0.7" top="0.75" bottom="0.75" header="0.3" footer="0.3"/>
  <pageSetup paperSize="9" scale="65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H21"/>
  <sheetViews>
    <sheetView workbookViewId="0">
      <selection activeCell="H38" sqref="H38"/>
    </sheetView>
  </sheetViews>
  <sheetFormatPr defaultColWidth="8.81640625" defaultRowHeight="14.5" x14ac:dyDescent="0.35"/>
  <cols>
    <col min="1" max="1" width="40.453125" customWidth="1"/>
    <col min="2" max="3" width="10.453125" customWidth="1"/>
    <col min="4" max="5" width="11.453125" customWidth="1"/>
    <col min="6" max="6" width="13.453125" customWidth="1"/>
    <col min="7" max="7" width="11.453125" customWidth="1"/>
    <col min="8" max="8" width="14.453125" customWidth="1"/>
  </cols>
  <sheetData>
    <row r="1" spans="1:8" ht="17.5" x14ac:dyDescent="0.35">
      <c r="A1" s="305" t="s">
        <v>256</v>
      </c>
      <c r="B1" s="305"/>
      <c r="C1" s="305"/>
      <c r="D1" s="305"/>
      <c r="E1" s="305"/>
      <c r="F1" s="305"/>
      <c r="G1" s="305"/>
      <c r="H1" s="305"/>
    </row>
    <row r="2" spans="1:8" ht="15" thickBot="1" x14ac:dyDescent="0.4">
      <c r="A2" s="221" t="s">
        <v>300</v>
      </c>
    </row>
    <row r="3" spans="1:8" s="88" customFormat="1" ht="13" x14ac:dyDescent="0.3">
      <c r="A3" s="368"/>
      <c r="B3" s="159"/>
      <c r="C3" s="370" t="s">
        <v>355</v>
      </c>
      <c r="D3" s="371"/>
      <c r="E3" s="370" t="s">
        <v>356</v>
      </c>
      <c r="F3" s="371"/>
      <c r="G3" s="372" t="s">
        <v>0</v>
      </c>
      <c r="H3" s="371"/>
    </row>
    <row r="4" spans="1:8" s="94" customFormat="1" ht="29.25" customHeight="1" x14ac:dyDescent="0.3">
      <c r="A4" s="369"/>
      <c r="B4" s="160"/>
      <c r="C4" s="172" t="s">
        <v>1</v>
      </c>
      <c r="D4" s="173" t="s">
        <v>257</v>
      </c>
      <c r="E4" s="172" t="s">
        <v>1</v>
      </c>
      <c r="F4" s="173" t="s">
        <v>257</v>
      </c>
      <c r="G4" s="174" t="s">
        <v>1</v>
      </c>
      <c r="H4" s="173" t="s">
        <v>257</v>
      </c>
    </row>
    <row r="5" spans="1:8" s="87" customFormat="1" ht="13" x14ac:dyDescent="0.3">
      <c r="A5" s="6" t="s">
        <v>3</v>
      </c>
      <c r="B5" s="13">
        <v>1</v>
      </c>
      <c r="C5" s="13"/>
      <c r="D5" s="53"/>
      <c r="E5" s="53"/>
      <c r="F5" s="53"/>
      <c r="G5" s="53"/>
      <c r="H5" s="53"/>
    </row>
    <row r="6" spans="1:8" s="87" customFormat="1" ht="13" x14ac:dyDescent="0.3">
      <c r="A6" s="148" t="s">
        <v>4</v>
      </c>
      <c r="B6" s="13">
        <v>2</v>
      </c>
      <c r="C6" s="7"/>
      <c r="D6" s="7"/>
      <c r="E6" s="7"/>
      <c r="F6" s="7"/>
      <c r="G6" s="7"/>
      <c r="H6" s="7"/>
    </row>
    <row r="7" spans="1:8" s="87" customFormat="1" ht="15.75" customHeight="1" x14ac:dyDescent="0.3">
      <c r="A7" s="6" t="s">
        <v>5</v>
      </c>
      <c r="B7" s="13">
        <v>3</v>
      </c>
      <c r="C7" s="13"/>
      <c r="D7" s="25"/>
      <c r="E7" s="25"/>
      <c r="F7" s="25"/>
      <c r="G7" s="25"/>
      <c r="H7" s="25"/>
    </row>
    <row r="8" spans="1:8" s="87" customFormat="1" ht="13" x14ac:dyDescent="0.3">
      <c r="A8" s="149" t="s">
        <v>76</v>
      </c>
      <c r="B8" s="13">
        <v>4</v>
      </c>
      <c r="C8" s="7"/>
      <c r="D8" s="7"/>
      <c r="E8" s="7"/>
      <c r="F8" s="7"/>
      <c r="G8" s="7"/>
      <c r="H8" s="7"/>
    </row>
    <row r="9" spans="1:8" s="87" customFormat="1" ht="13" x14ac:dyDescent="0.3">
      <c r="A9" s="148" t="s">
        <v>326</v>
      </c>
      <c r="B9" s="13">
        <v>5</v>
      </c>
      <c r="C9" s="7"/>
      <c r="D9" s="7"/>
      <c r="E9" s="7"/>
      <c r="F9" s="7"/>
      <c r="G9" s="7"/>
      <c r="H9" s="7"/>
    </row>
    <row r="10" spans="1:8" s="87" customFormat="1" ht="13" x14ac:dyDescent="0.3">
      <c r="A10" s="148" t="s">
        <v>327</v>
      </c>
      <c r="B10" s="13">
        <v>6</v>
      </c>
      <c r="C10" s="7"/>
      <c r="D10" s="7"/>
      <c r="E10" s="7"/>
      <c r="F10" s="7"/>
      <c r="G10" s="7"/>
      <c r="H10" s="7"/>
    </row>
    <row r="11" spans="1:8" s="87" customFormat="1" ht="13" x14ac:dyDescent="0.3">
      <c r="A11" s="148" t="s">
        <v>330</v>
      </c>
      <c r="B11" s="13">
        <v>7</v>
      </c>
      <c r="C11" s="7"/>
      <c r="D11" s="7"/>
      <c r="E11" s="7"/>
      <c r="F11" s="7"/>
      <c r="G11" s="7"/>
      <c r="H11" s="7"/>
    </row>
    <row r="12" spans="1:8" s="87" customFormat="1" x14ac:dyDescent="0.35">
      <c r="A12" s="148" t="s">
        <v>331</v>
      </c>
      <c r="B12" s="13">
        <v>8</v>
      </c>
      <c r="C12" s="14"/>
      <c r="D12" s="14"/>
      <c r="E12" s="14"/>
      <c r="F12" s="14"/>
      <c r="G12" s="14"/>
      <c r="H12" s="14"/>
    </row>
    <row r="13" spans="1:8" x14ac:dyDescent="0.35">
      <c r="A13" s="6" t="s">
        <v>533</v>
      </c>
      <c r="B13" s="13">
        <v>9</v>
      </c>
      <c r="C13" s="14"/>
      <c r="D13" s="14"/>
      <c r="E13" s="14"/>
      <c r="F13" s="14"/>
      <c r="G13" s="14"/>
      <c r="H13" s="14"/>
    </row>
    <row r="14" spans="1:8" x14ac:dyDescent="0.35">
      <c r="A14" s="148" t="s">
        <v>328</v>
      </c>
      <c r="B14" s="13">
        <v>10</v>
      </c>
      <c r="C14" s="13"/>
      <c r="D14" s="53"/>
      <c r="E14" s="53"/>
      <c r="F14" s="53"/>
      <c r="G14" s="53"/>
      <c r="H14" s="53"/>
    </row>
    <row r="15" spans="1:8" ht="30" customHeight="1" x14ac:dyDescent="0.35">
      <c r="A15" s="148" t="s">
        <v>329</v>
      </c>
      <c r="B15" s="13">
        <v>11</v>
      </c>
      <c r="C15" s="13"/>
      <c r="D15" s="53"/>
      <c r="E15" s="53"/>
      <c r="F15" s="53"/>
      <c r="G15" s="53"/>
      <c r="H15" s="53"/>
    </row>
    <row r="16" spans="1:8" x14ac:dyDescent="0.35">
      <c r="A16" s="6" t="s">
        <v>534</v>
      </c>
      <c r="B16" s="13">
        <v>12</v>
      </c>
      <c r="C16" s="13"/>
      <c r="D16" s="53"/>
      <c r="E16" s="53"/>
      <c r="F16" s="53"/>
      <c r="G16" s="53"/>
      <c r="H16" s="53"/>
    </row>
    <row r="17" spans="1:8" x14ac:dyDescent="0.35">
      <c r="A17" s="6" t="s">
        <v>535</v>
      </c>
      <c r="B17" s="13">
        <v>13</v>
      </c>
      <c r="C17" s="13"/>
      <c r="D17" s="53"/>
      <c r="E17" s="53"/>
      <c r="F17" s="53"/>
      <c r="G17" s="53"/>
      <c r="H17" s="53"/>
    </row>
    <row r="18" spans="1:8" x14ac:dyDescent="0.35">
      <c r="A18" s="6" t="s">
        <v>536</v>
      </c>
      <c r="B18" s="13">
        <v>14</v>
      </c>
      <c r="C18" s="13"/>
      <c r="D18" s="53"/>
      <c r="E18" s="53"/>
      <c r="F18" s="53"/>
      <c r="G18" s="53"/>
      <c r="H18" s="53"/>
    </row>
    <row r="19" spans="1:8" x14ac:dyDescent="0.35">
      <c r="A19" s="6" t="s">
        <v>537</v>
      </c>
      <c r="B19" s="13">
        <v>15</v>
      </c>
      <c r="C19" s="13"/>
      <c r="D19" s="25"/>
      <c r="E19" s="25"/>
      <c r="F19" s="25"/>
      <c r="G19" s="25"/>
      <c r="H19" s="25"/>
    </row>
    <row r="20" spans="1:8" x14ac:dyDescent="0.35">
      <c r="A20" s="148" t="s">
        <v>325</v>
      </c>
      <c r="B20" s="13">
        <v>16</v>
      </c>
      <c r="C20" s="7"/>
      <c r="D20" s="7"/>
      <c r="E20" s="7"/>
      <c r="F20" s="7"/>
      <c r="G20" s="7"/>
      <c r="H20" s="7"/>
    </row>
    <row r="21" spans="1:8" x14ac:dyDescent="0.35">
      <c r="A21" s="6" t="s">
        <v>538</v>
      </c>
      <c r="B21" s="13">
        <v>17</v>
      </c>
      <c r="C21" s="13"/>
      <c r="D21" s="25"/>
      <c r="E21" s="25"/>
      <c r="F21" s="25"/>
      <c r="G21" s="25"/>
      <c r="H21" s="25"/>
    </row>
  </sheetData>
  <mergeCells count="5">
    <mergeCell ref="A1:H1"/>
    <mergeCell ref="A3:A4"/>
    <mergeCell ref="C3:D3"/>
    <mergeCell ref="E3:F3"/>
    <mergeCell ref="G3:H3"/>
  </mergeCells>
  <pageMargins left="0.7" right="0.7" top="0.75" bottom="0.75" header="0.3" footer="0.3"/>
  <pageSetup paperSize="9" scale="8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J8"/>
  <sheetViews>
    <sheetView workbookViewId="0">
      <selection activeCell="H38" sqref="H38"/>
    </sheetView>
  </sheetViews>
  <sheetFormatPr defaultColWidth="8.81640625" defaultRowHeight="14.5" x14ac:dyDescent="0.35"/>
  <cols>
    <col min="1" max="1" width="31.453125" style="99" customWidth="1"/>
  </cols>
  <sheetData>
    <row r="1" spans="1:10" ht="17.5" x14ac:dyDescent="0.35">
      <c r="A1" s="305" t="s">
        <v>320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ht="15" thickBot="1" x14ac:dyDescent="0.4">
      <c r="A2" s="222" t="s">
        <v>300</v>
      </c>
    </row>
    <row r="3" spans="1:10" ht="15" thickBot="1" x14ac:dyDescent="0.4">
      <c r="A3" s="100"/>
      <c r="B3" s="373" t="s">
        <v>355</v>
      </c>
      <c r="C3" s="374"/>
      <c r="D3" s="375"/>
      <c r="E3" s="373" t="s">
        <v>356</v>
      </c>
      <c r="F3" s="374"/>
      <c r="G3" s="375"/>
      <c r="H3" s="376" t="s">
        <v>0</v>
      </c>
      <c r="I3" s="374"/>
      <c r="J3" s="375"/>
    </row>
    <row r="4" spans="1:10" ht="63" customHeight="1" thickBot="1" x14ac:dyDescent="0.4">
      <c r="A4" s="101" t="s">
        <v>258</v>
      </c>
      <c r="B4" s="102" t="s">
        <v>14</v>
      </c>
      <c r="C4" s="103" t="s">
        <v>372</v>
      </c>
      <c r="D4" s="104" t="s">
        <v>15</v>
      </c>
      <c r="E4" s="102" t="s">
        <v>14</v>
      </c>
      <c r="F4" s="103" t="s">
        <v>372</v>
      </c>
      <c r="G4" s="104" t="s">
        <v>15</v>
      </c>
      <c r="H4" s="105" t="s">
        <v>14</v>
      </c>
      <c r="I4" s="103" t="s">
        <v>372</v>
      </c>
      <c r="J4" s="104" t="s">
        <v>15</v>
      </c>
    </row>
    <row r="5" spans="1:10" x14ac:dyDescent="0.35">
      <c r="A5" s="106" t="s">
        <v>259</v>
      </c>
      <c r="B5" s="107"/>
      <c r="C5" s="49"/>
      <c r="D5" s="108"/>
      <c r="E5" s="107"/>
      <c r="F5" s="49"/>
      <c r="G5" s="108"/>
      <c r="H5" s="50"/>
      <c r="I5" s="49"/>
      <c r="J5" s="108"/>
    </row>
    <row r="6" spans="1:10" ht="31.5" customHeight="1" x14ac:dyDescent="0.35">
      <c r="A6" s="109" t="s">
        <v>260</v>
      </c>
      <c r="B6" s="95"/>
      <c r="C6" s="14"/>
      <c r="D6" s="96"/>
      <c r="E6" s="95"/>
      <c r="F6" s="14"/>
      <c r="G6" s="96"/>
      <c r="H6" s="47"/>
      <c r="I6" s="14"/>
      <c r="J6" s="96"/>
    </row>
    <row r="7" spans="1:10" ht="28.5" x14ac:dyDescent="0.35">
      <c r="A7" s="109" t="s">
        <v>261</v>
      </c>
      <c r="B7" s="95"/>
      <c r="C7" s="14"/>
      <c r="D7" s="96"/>
      <c r="E7" s="95"/>
      <c r="F7" s="14"/>
      <c r="G7" s="96"/>
      <c r="H7" s="47"/>
      <c r="I7" s="14"/>
      <c r="J7" s="96"/>
    </row>
    <row r="8" spans="1:10" ht="15" thickBot="1" x14ac:dyDescent="0.4">
      <c r="A8" s="110" t="s">
        <v>262</v>
      </c>
      <c r="B8" s="111"/>
      <c r="C8" s="112"/>
      <c r="D8" s="113"/>
      <c r="E8" s="111"/>
      <c r="F8" s="112"/>
      <c r="G8" s="113"/>
      <c r="H8" s="114"/>
      <c r="I8" s="112"/>
      <c r="J8" s="113"/>
    </row>
  </sheetData>
  <mergeCells count="4">
    <mergeCell ref="A1:J1"/>
    <mergeCell ref="B3:D3"/>
    <mergeCell ref="E3:G3"/>
    <mergeCell ref="H3:J3"/>
  </mergeCells>
  <pageMargins left="0.7" right="0.7" top="0.75" bottom="0.75" header="0.3" footer="0.3"/>
  <pageSetup paperSize="9" scale="91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J8"/>
  <sheetViews>
    <sheetView workbookViewId="0">
      <selection activeCell="H38" sqref="H38"/>
    </sheetView>
  </sheetViews>
  <sheetFormatPr defaultColWidth="8.81640625" defaultRowHeight="14.5" x14ac:dyDescent="0.35"/>
  <cols>
    <col min="1" max="1" width="31.453125" customWidth="1"/>
  </cols>
  <sheetData>
    <row r="1" spans="1:10" ht="17.5" x14ac:dyDescent="0.35">
      <c r="A1" s="305" t="s">
        <v>321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ht="15" thickBot="1" x14ac:dyDescent="0.4">
      <c r="A2" s="222" t="s">
        <v>300</v>
      </c>
    </row>
    <row r="3" spans="1:10" ht="15" thickBot="1" x14ac:dyDescent="0.4">
      <c r="A3" s="100"/>
      <c r="B3" s="373" t="s">
        <v>355</v>
      </c>
      <c r="C3" s="374"/>
      <c r="D3" s="375"/>
      <c r="E3" s="373" t="s">
        <v>356</v>
      </c>
      <c r="F3" s="374"/>
      <c r="G3" s="375"/>
      <c r="H3" s="376" t="s">
        <v>0</v>
      </c>
      <c r="I3" s="374"/>
      <c r="J3" s="375"/>
    </row>
    <row r="4" spans="1:10" ht="56.25" customHeight="1" thickBot="1" x14ac:dyDescent="0.4">
      <c r="A4" s="101" t="s">
        <v>258</v>
      </c>
      <c r="B4" s="102" t="s">
        <v>14</v>
      </c>
      <c r="C4" s="103" t="s">
        <v>372</v>
      </c>
      <c r="D4" s="104" t="s">
        <v>15</v>
      </c>
      <c r="E4" s="102" t="s">
        <v>14</v>
      </c>
      <c r="F4" s="103" t="s">
        <v>372</v>
      </c>
      <c r="G4" s="104" t="s">
        <v>15</v>
      </c>
      <c r="H4" s="105" t="s">
        <v>14</v>
      </c>
      <c r="I4" s="103" t="s">
        <v>372</v>
      </c>
      <c r="J4" s="104" t="s">
        <v>15</v>
      </c>
    </row>
    <row r="5" spans="1:10" x14ac:dyDescent="0.35">
      <c r="A5" s="106" t="s">
        <v>259</v>
      </c>
      <c r="B5" s="107"/>
      <c r="C5" s="49"/>
      <c r="D5" s="108"/>
      <c r="E5" s="107"/>
      <c r="F5" s="49"/>
      <c r="G5" s="108"/>
      <c r="H5" s="50"/>
      <c r="I5" s="49"/>
      <c r="J5" s="108"/>
    </row>
    <row r="6" spans="1:10" ht="28.5" x14ac:dyDescent="0.35">
      <c r="A6" s="109" t="s">
        <v>260</v>
      </c>
      <c r="B6" s="95"/>
      <c r="C6" s="14"/>
      <c r="D6" s="96"/>
      <c r="E6" s="95"/>
      <c r="F6" s="14"/>
      <c r="G6" s="96"/>
      <c r="H6" s="47"/>
      <c r="I6" s="14"/>
      <c r="J6" s="96"/>
    </row>
    <row r="7" spans="1:10" ht="28.5" x14ac:dyDescent="0.35">
      <c r="A7" s="109" t="s">
        <v>261</v>
      </c>
      <c r="B7" s="95"/>
      <c r="C7" s="14"/>
      <c r="D7" s="96"/>
      <c r="E7" s="95"/>
      <c r="F7" s="14"/>
      <c r="G7" s="96"/>
      <c r="H7" s="47"/>
      <c r="I7" s="14"/>
      <c r="J7" s="96"/>
    </row>
    <row r="8" spans="1:10" ht="15" thickBot="1" x14ac:dyDescent="0.4">
      <c r="A8" s="110" t="s">
        <v>262</v>
      </c>
      <c r="B8" s="111"/>
      <c r="C8" s="112"/>
      <c r="D8" s="113"/>
      <c r="E8" s="111"/>
      <c r="F8" s="112"/>
      <c r="G8" s="113"/>
      <c r="H8" s="114"/>
      <c r="I8" s="112"/>
      <c r="J8" s="113"/>
    </row>
  </sheetData>
  <mergeCells count="4">
    <mergeCell ref="A1:J1"/>
    <mergeCell ref="B3:D3"/>
    <mergeCell ref="E3:G3"/>
    <mergeCell ref="H3:J3"/>
  </mergeCells>
  <pageMargins left="0.7" right="0.7" top="0.75" bottom="0.75" header="0.3" footer="0.3"/>
  <pageSetup paperSize="9" scale="85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G17"/>
  <sheetViews>
    <sheetView workbookViewId="0">
      <selection activeCell="F17" sqref="F17"/>
    </sheetView>
  </sheetViews>
  <sheetFormatPr defaultColWidth="8.81640625" defaultRowHeight="14.5" x14ac:dyDescent="0.35"/>
  <cols>
    <col min="1" max="1" width="20.453125" customWidth="1"/>
    <col min="2" max="5" width="26.453125" customWidth="1"/>
    <col min="6" max="6" width="21.453125" customWidth="1"/>
    <col min="7" max="7" width="26.453125" customWidth="1"/>
  </cols>
  <sheetData>
    <row r="1" spans="1:7" ht="15" x14ac:dyDescent="0.35">
      <c r="A1" s="153" t="s">
        <v>303</v>
      </c>
      <c r="B1" s="79"/>
      <c r="C1" s="79"/>
      <c r="D1" s="79"/>
      <c r="E1" s="79"/>
      <c r="F1" s="79"/>
    </row>
    <row r="2" spans="1:7" ht="15" x14ac:dyDescent="0.35">
      <c r="A2" s="153" t="s">
        <v>2</v>
      </c>
      <c r="B2" s="79"/>
      <c r="C2" s="79"/>
      <c r="D2" s="79"/>
      <c r="E2" s="79"/>
      <c r="F2" s="79"/>
    </row>
    <row r="3" spans="1:7" s="127" customFormat="1" ht="21" customHeight="1" x14ac:dyDescent="0.35">
      <c r="A3" s="56"/>
      <c r="B3" s="79"/>
      <c r="C3" s="79"/>
      <c r="D3" s="79"/>
      <c r="E3" s="79"/>
      <c r="F3" s="79"/>
      <c r="G3"/>
    </row>
    <row r="4" spans="1:7" s="76" customFormat="1" ht="22.5" customHeight="1" x14ac:dyDescent="0.35">
      <c r="A4" s="221" t="s">
        <v>300</v>
      </c>
      <c r="B4" s="79"/>
      <c r="C4" s="79"/>
      <c r="D4" s="79"/>
      <c r="E4" s="79"/>
      <c r="F4" s="79"/>
      <c r="G4"/>
    </row>
    <row r="5" spans="1:7" ht="31.5" customHeight="1" x14ac:dyDescent="0.35">
      <c r="A5" s="158"/>
      <c r="B5" s="79"/>
      <c r="C5" s="79"/>
      <c r="D5" s="79"/>
      <c r="E5" s="79"/>
      <c r="F5" s="79"/>
    </row>
    <row r="6" spans="1:7" x14ac:dyDescent="0.35">
      <c r="A6" s="154"/>
      <c r="B6" s="269" t="s">
        <v>355</v>
      </c>
      <c r="C6" s="269"/>
      <c r="D6" s="269" t="s">
        <v>356</v>
      </c>
      <c r="E6" s="269"/>
      <c r="F6" s="269" t="s">
        <v>0</v>
      </c>
      <c r="G6" s="269"/>
    </row>
    <row r="7" spans="1:7" x14ac:dyDescent="0.35">
      <c r="A7" s="154"/>
      <c r="B7" s="42" t="s">
        <v>372</v>
      </c>
      <c r="C7" s="156" t="s">
        <v>350</v>
      </c>
      <c r="D7" s="42" t="s">
        <v>372</v>
      </c>
      <c r="E7" s="156" t="s">
        <v>350</v>
      </c>
      <c r="F7" s="42" t="s">
        <v>372</v>
      </c>
      <c r="G7" s="156" t="s">
        <v>350</v>
      </c>
    </row>
    <row r="8" spans="1:7" x14ac:dyDescent="0.35">
      <c r="A8" s="154" t="s">
        <v>340</v>
      </c>
      <c r="B8" s="157"/>
      <c r="C8" s="157"/>
      <c r="D8" s="157"/>
      <c r="E8" s="157"/>
      <c r="F8" s="157"/>
      <c r="G8" s="157"/>
    </row>
    <row r="9" spans="1:7" x14ac:dyDescent="0.35">
      <c r="A9" s="33" t="s">
        <v>341</v>
      </c>
      <c r="B9" s="157"/>
      <c r="C9" s="157"/>
      <c r="D9" s="157"/>
      <c r="E9" s="157"/>
      <c r="F9" s="157"/>
      <c r="G9" s="157"/>
    </row>
    <row r="10" spans="1:7" x14ac:dyDescent="0.35">
      <c r="A10" s="155" t="s">
        <v>342</v>
      </c>
      <c r="B10" s="157"/>
      <c r="C10" s="157"/>
      <c r="D10" s="157"/>
      <c r="E10" s="157"/>
      <c r="F10" s="157"/>
      <c r="G10" s="157"/>
    </row>
    <row r="11" spans="1:7" x14ac:dyDescent="0.35">
      <c r="A11" s="155" t="s">
        <v>343</v>
      </c>
      <c r="B11" s="157"/>
      <c r="C11" s="157"/>
      <c r="D11" s="157"/>
      <c r="E11" s="157"/>
      <c r="F11" s="157"/>
      <c r="G11" s="157"/>
    </row>
    <row r="12" spans="1:7" x14ac:dyDescent="0.35">
      <c r="A12" s="33" t="s">
        <v>344</v>
      </c>
      <c r="B12" s="157"/>
      <c r="C12" s="157"/>
      <c r="D12" s="157"/>
      <c r="E12" s="157"/>
      <c r="F12" s="157"/>
      <c r="G12" s="157"/>
    </row>
    <row r="13" spans="1:7" x14ac:dyDescent="0.35">
      <c r="A13" s="155" t="s">
        <v>345</v>
      </c>
      <c r="B13" s="157"/>
      <c r="C13" s="157"/>
      <c r="D13" s="157"/>
      <c r="E13" s="157"/>
      <c r="F13" s="157"/>
      <c r="G13" s="157"/>
    </row>
    <row r="14" spans="1:7" ht="26" x14ac:dyDescent="0.35">
      <c r="A14" s="155" t="s">
        <v>346</v>
      </c>
      <c r="B14" s="157"/>
      <c r="C14" s="157"/>
      <c r="D14" s="157"/>
      <c r="E14" s="157"/>
      <c r="F14" s="157"/>
      <c r="G14" s="157"/>
    </row>
    <row r="15" spans="1:7" x14ac:dyDescent="0.35">
      <c r="A15" s="155" t="s">
        <v>347</v>
      </c>
      <c r="B15" s="157"/>
      <c r="C15" s="157"/>
      <c r="D15" s="157"/>
      <c r="E15" s="157"/>
      <c r="F15" s="157"/>
      <c r="G15" s="157"/>
    </row>
    <row r="16" spans="1:7" x14ac:dyDescent="0.35">
      <c r="A16" s="155" t="s">
        <v>349</v>
      </c>
      <c r="B16" s="157"/>
      <c r="C16" s="157"/>
      <c r="D16" s="157"/>
      <c r="E16" s="157"/>
      <c r="F16" s="157"/>
      <c r="G16" s="157"/>
    </row>
    <row r="17" spans="1:7" x14ac:dyDescent="0.35">
      <c r="A17" s="154" t="s">
        <v>348</v>
      </c>
      <c r="B17" s="157"/>
      <c r="C17" s="157"/>
      <c r="D17" s="157"/>
      <c r="E17" s="157"/>
      <c r="F17" s="157"/>
      <c r="G17" s="157"/>
    </row>
  </sheetData>
  <mergeCells count="3">
    <mergeCell ref="F6:G6"/>
    <mergeCell ref="B6:C6"/>
    <mergeCell ref="D6:E6"/>
  </mergeCells>
  <pageMargins left="0.7" right="0.7" top="0.75" bottom="0.75" header="0.3" footer="0.3"/>
  <pageSetup paperSize="9" scale="60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3:D7"/>
  <sheetViews>
    <sheetView workbookViewId="0">
      <selection activeCell="H38" sqref="H38"/>
    </sheetView>
  </sheetViews>
  <sheetFormatPr defaultColWidth="8.81640625" defaultRowHeight="14.5" x14ac:dyDescent="0.35"/>
  <cols>
    <col min="1" max="1" width="39.1796875" customWidth="1"/>
    <col min="2" max="2" width="14.453125" customWidth="1"/>
    <col min="3" max="3" width="15.453125" customWidth="1"/>
    <col min="4" max="4" width="16.453125" customWidth="1"/>
  </cols>
  <sheetData>
    <row r="3" spans="1:4" ht="17.5" x14ac:dyDescent="0.35">
      <c r="A3" s="305" t="s">
        <v>96</v>
      </c>
      <c r="B3" s="305"/>
      <c r="C3" s="305"/>
      <c r="D3" s="305"/>
    </row>
    <row r="4" spans="1:4" ht="15" thickBot="1" x14ac:dyDescent="0.4"/>
    <row r="5" spans="1:4" ht="15" thickBot="1" x14ac:dyDescent="0.4">
      <c r="A5" s="117" t="s">
        <v>263</v>
      </c>
      <c r="B5" s="118" t="s">
        <v>355</v>
      </c>
      <c r="C5" s="119" t="s">
        <v>356</v>
      </c>
      <c r="D5" s="120" t="s">
        <v>0</v>
      </c>
    </row>
    <row r="6" spans="1:4" ht="29" thickBot="1" x14ac:dyDescent="0.4">
      <c r="A6" s="115" t="s">
        <v>264</v>
      </c>
      <c r="B6" s="121"/>
      <c r="C6" s="122"/>
      <c r="D6" s="123"/>
    </row>
    <row r="7" spans="1:4" ht="29" thickBot="1" x14ac:dyDescent="0.4">
      <c r="A7" s="115" t="s">
        <v>265</v>
      </c>
      <c r="B7" s="121"/>
      <c r="C7" s="122"/>
      <c r="D7" s="123"/>
    </row>
  </sheetData>
  <mergeCells count="1">
    <mergeCell ref="A3:D3"/>
  </mergeCells>
  <pageMargins left="0.7" right="0.7" top="0.75" bottom="0.75" header="0.3" footer="0.3"/>
  <pageSetup paperSize="9" fitToHeight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E10"/>
  <sheetViews>
    <sheetView workbookViewId="0">
      <selection activeCell="H38" sqref="H38"/>
    </sheetView>
  </sheetViews>
  <sheetFormatPr defaultColWidth="8.81640625" defaultRowHeight="14.5" x14ac:dyDescent="0.35"/>
  <cols>
    <col min="1" max="1" width="28.453125" customWidth="1"/>
    <col min="2" max="3" width="20.453125" customWidth="1"/>
    <col min="4" max="4" width="15.81640625" customWidth="1"/>
    <col min="5" max="5" width="14.453125" customWidth="1"/>
  </cols>
  <sheetData>
    <row r="1" spans="1:5" ht="17.5" x14ac:dyDescent="0.35">
      <c r="A1" s="305" t="s">
        <v>97</v>
      </c>
      <c r="B1" s="305"/>
      <c r="C1" s="305"/>
      <c r="D1" s="305"/>
      <c r="E1" s="305"/>
    </row>
    <row r="2" spans="1:5" ht="15" thickBot="1" x14ac:dyDescent="0.4">
      <c r="A2" s="221" t="s">
        <v>300</v>
      </c>
    </row>
    <row r="3" spans="1:5" s="125" customFormat="1" ht="15" thickBot="1" x14ac:dyDescent="0.4">
      <c r="A3" s="124"/>
      <c r="B3" s="377" t="s">
        <v>266</v>
      </c>
      <c r="C3" s="377"/>
      <c r="D3" s="377" t="s">
        <v>267</v>
      </c>
      <c r="E3" s="377"/>
    </row>
    <row r="4" spans="1:5" s="127" customFormat="1" ht="15" thickBot="1" x14ac:dyDescent="0.4">
      <c r="A4" s="126" t="s">
        <v>268</v>
      </c>
      <c r="B4" s="42" t="s">
        <v>372</v>
      </c>
      <c r="C4" s="117" t="s">
        <v>14</v>
      </c>
      <c r="D4" s="42" t="s">
        <v>372</v>
      </c>
      <c r="E4" s="117" t="s">
        <v>14</v>
      </c>
    </row>
    <row r="5" spans="1:5" x14ac:dyDescent="0.35">
      <c r="A5" s="128" t="s">
        <v>35</v>
      </c>
      <c r="B5" s="128"/>
      <c r="C5" s="128"/>
      <c r="D5" s="128"/>
      <c r="E5" s="128"/>
    </row>
    <row r="6" spans="1:5" x14ac:dyDescent="0.35">
      <c r="A6" s="129" t="s">
        <v>269</v>
      </c>
      <c r="B6" s="129"/>
      <c r="C6" s="129"/>
      <c r="D6" s="129"/>
      <c r="E6" s="129"/>
    </row>
    <row r="7" spans="1:5" x14ac:dyDescent="0.35">
      <c r="A7" s="129" t="s">
        <v>36</v>
      </c>
      <c r="B7" s="129"/>
      <c r="C7" s="129"/>
      <c r="D7" s="129"/>
      <c r="E7" s="129"/>
    </row>
    <row r="8" spans="1:5" x14ac:dyDescent="0.35">
      <c r="A8" s="129" t="s">
        <v>37</v>
      </c>
      <c r="B8" s="129"/>
      <c r="C8" s="129"/>
      <c r="D8" s="129"/>
      <c r="E8" s="129"/>
    </row>
    <row r="9" spans="1:5" ht="15" thickBot="1" x14ac:dyDescent="0.4">
      <c r="A9" s="130" t="s">
        <v>270</v>
      </c>
      <c r="B9" s="129"/>
      <c r="C9" s="129"/>
      <c r="D9" s="129"/>
      <c r="E9" s="129"/>
    </row>
    <row r="10" spans="1:5" ht="15" thickBot="1" x14ac:dyDescent="0.4">
      <c r="A10" s="116" t="s">
        <v>39</v>
      </c>
      <c r="B10" s="130"/>
      <c r="C10" s="130"/>
      <c r="D10" s="130"/>
      <c r="E10" s="130"/>
    </row>
  </sheetData>
  <mergeCells count="3">
    <mergeCell ref="A1:E1"/>
    <mergeCell ref="B3:C3"/>
    <mergeCell ref="D3:E3"/>
  </mergeCells>
  <pageMargins left="0.7" right="0.7" top="0.75" bottom="0.75" header="0.3" footer="0.3"/>
  <pageSetup paperSize="9" fitToHeight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N9"/>
  <sheetViews>
    <sheetView workbookViewId="0">
      <selection activeCell="H38" sqref="H38"/>
    </sheetView>
  </sheetViews>
  <sheetFormatPr defaultColWidth="8.81640625" defaultRowHeight="14.5" x14ac:dyDescent="0.35"/>
  <cols>
    <col min="1" max="1" width="13.453125" customWidth="1"/>
    <col min="2" max="2" width="18.1796875" customWidth="1"/>
    <col min="3" max="3" width="19.453125" customWidth="1"/>
    <col min="4" max="4" width="14" customWidth="1"/>
    <col min="6" max="7" width="13.81640625" customWidth="1"/>
    <col min="8" max="8" width="20" customWidth="1"/>
    <col min="9" max="9" width="17.1796875" customWidth="1"/>
    <col min="11" max="11" width="28.1796875" customWidth="1"/>
    <col min="13" max="13" width="16.453125" customWidth="1"/>
    <col min="14" max="14" width="16.81640625" customWidth="1"/>
  </cols>
  <sheetData>
    <row r="1" spans="1:14" ht="17.5" x14ac:dyDescent="0.35">
      <c r="B1" s="305" t="s">
        <v>271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ht="15" thickBot="1" x14ac:dyDescent="0.4">
      <c r="B2" t="s">
        <v>302</v>
      </c>
    </row>
    <row r="3" spans="1:14" s="79" customFormat="1" ht="81" customHeight="1" thickBot="1" x14ac:dyDescent="0.4">
      <c r="A3" s="239" t="s">
        <v>272</v>
      </c>
      <c r="B3" s="162" t="s">
        <v>547</v>
      </c>
      <c r="C3" s="162" t="s">
        <v>273</v>
      </c>
      <c r="D3" s="162" t="s">
        <v>274</v>
      </c>
      <c r="E3" s="162" t="s">
        <v>548</v>
      </c>
      <c r="F3" s="162" t="s">
        <v>549</v>
      </c>
      <c r="G3" s="162" t="s">
        <v>550</v>
      </c>
      <c r="H3" s="42" t="s">
        <v>275</v>
      </c>
      <c r="I3" s="162" t="s">
        <v>276</v>
      </c>
      <c r="J3" s="42" t="s">
        <v>277</v>
      </c>
      <c r="K3" s="162" t="s">
        <v>278</v>
      </c>
      <c r="L3" s="162" t="s">
        <v>279</v>
      </c>
      <c r="M3" s="42" t="s">
        <v>280</v>
      </c>
      <c r="N3" s="162" t="s">
        <v>361</v>
      </c>
    </row>
    <row r="4" spans="1:14" x14ac:dyDescent="0.35">
      <c r="A4" s="2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14"/>
    </row>
    <row r="5" spans="1:14" x14ac:dyDescent="0.35">
      <c r="A5" s="241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14"/>
    </row>
    <row r="6" spans="1:14" x14ac:dyDescent="0.35">
      <c r="A6" s="241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14"/>
    </row>
    <row r="7" spans="1:14" x14ac:dyDescent="0.35">
      <c r="A7" s="241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14"/>
    </row>
    <row r="8" spans="1:14" x14ac:dyDescent="0.35">
      <c r="A8" s="241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14"/>
    </row>
    <row r="9" spans="1:14" ht="15" thickBot="1" x14ac:dyDescent="0.4">
      <c r="A9" s="242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14"/>
    </row>
  </sheetData>
  <mergeCells count="1">
    <mergeCell ref="B1:N1"/>
  </mergeCells>
  <pageMargins left="0.7" right="0.7" top="0.75" bottom="0.75" header="0.3" footer="0.3"/>
  <pageSetup paperSize="9" scale="92" fitToHeight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M24"/>
  <sheetViews>
    <sheetView workbookViewId="0">
      <selection activeCell="A10" sqref="A10"/>
    </sheetView>
  </sheetViews>
  <sheetFormatPr defaultColWidth="8.81640625" defaultRowHeight="14.5" x14ac:dyDescent="0.35"/>
  <cols>
    <col min="1" max="1" width="24.453125" customWidth="1"/>
    <col min="2" max="2" width="13" customWidth="1"/>
    <col min="3" max="3" width="7.1796875" customWidth="1"/>
    <col min="4" max="4" width="13.453125" customWidth="1"/>
    <col min="5" max="5" width="6.453125" customWidth="1"/>
    <col min="6" max="6" width="15.1796875" customWidth="1"/>
    <col min="7" max="7" width="6.453125" customWidth="1"/>
    <col min="8" max="8" width="13.453125" customWidth="1"/>
    <col min="9" max="9" width="5.81640625" customWidth="1"/>
    <col min="10" max="10" width="15" customWidth="1"/>
    <col min="11" max="11" width="7.1796875" customWidth="1"/>
    <col min="12" max="12" width="13.453125" customWidth="1"/>
    <col min="13" max="13" width="6.1796875" customWidth="1"/>
  </cols>
  <sheetData>
    <row r="1" spans="1:13" ht="17.5" x14ac:dyDescent="0.35">
      <c r="A1" s="305" t="s">
        <v>99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5" thickBot="1" x14ac:dyDescent="0.4">
      <c r="A2" s="221" t="s">
        <v>300</v>
      </c>
    </row>
    <row r="3" spans="1:13" x14ac:dyDescent="0.35">
      <c r="A3" s="380"/>
      <c r="B3" s="381" t="s">
        <v>281</v>
      </c>
      <c r="C3" s="371"/>
      <c r="D3" s="381" t="s">
        <v>282</v>
      </c>
      <c r="E3" s="371"/>
      <c r="F3" s="370" t="s">
        <v>283</v>
      </c>
      <c r="G3" s="384"/>
      <c r="H3" s="384"/>
      <c r="I3" s="371"/>
      <c r="J3" s="372" t="s">
        <v>284</v>
      </c>
      <c r="K3" s="384"/>
      <c r="L3" s="384"/>
      <c r="M3" s="371"/>
    </row>
    <row r="4" spans="1:13" ht="30" customHeight="1" x14ac:dyDescent="0.35">
      <c r="A4" s="380"/>
      <c r="B4" s="382"/>
      <c r="C4" s="383"/>
      <c r="D4" s="382"/>
      <c r="E4" s="383"/>
      <c r="F4" s="382" t="s">
        <v>285</v>
      </c>
      <c r="G4" s="385"/>
      <c r="H4" s="385" t="s">
        <v>73</v>
      </c>
      <c r="I4" s="383"/>
      <c r="J4" s="386" t="s">
        <v>285</v>
      </c>
      <c r="K4" s="385"/>
      <c r="L4" s="385" t="s">
        <v>73</v>
      </c>
      <c r="M4" s="383"/>
    </row>
    <row r="5" spans="1:13" ht="15" thickBot="1" x14ac:dyDescent="0.4">
      <c r="A5" s="380"/>
      <c r="B5" s="133" t="s">
        <v>14</v>
      </c>
      <c r="C5" s="134" t="s">
        <v>74</v>
      </c>
      <c r="D5" s="133" t="s">
        <v>14</v>
      </c>
      <c r="E5" s="134" t="s">
        <v>74</v>
      </c>
      <c r="F5" s="135" t="s">
        <v>14</v>
      </c>
      <c r="G5" s="134" t="s">
        <v>74</v>
      </c>
      <c r="H5" s="135" t="s">
        <v>14</v>
      </c>
      <c r="I5" s="134" t="s">
        <v>74</v>
      </c>
      <c r="J5" s="135" t="s">
        <v>14</v>
      </c>
      <c r="K5" s="134" t="s">
        <v>286</v>
      </c>
      <c r="L5" s="135" t="s">
        <v>14</v>
      </c>
      <c r="M5" s="134" t="s">
        <v>74</v>
      </c>
    </row>
    <row r="6" spans="1:13" ht="15" thickBot="1" x14ac:dyDescent="0.4">
      <c r="A6" s="136" t="s">
        <v>75</v>
      </c>
      <c r="B6" s="121"/>
      <c r="C6" s="123"/>
      <c r="D6" s="137"/>
      <c r="E6" s="123"/>
      <c r="F6" s="137"/>
      <c r="G6" s="123"/>
      <c r="H6" s="137"/>
      <c r="I6" s="123"/>
      <c r="J6" s="137"/>
      <c r="K6" s="123"/>
      <c r="L6" s="137"/>
      <c r="M6" s="123"/>
    </row>
    <row r="7" spans="1:13" ht="15" thickBot="1" x14ac:dyDescent="0.4">
      <c r="A7" s="136" t="s">
        <v>76</v>
      </c>
      <c r="B7" s="121"/>
      <c r="C7" s="123"/>
      <c r="D7" s="137"/>
      <c r="E7" s="123"/>
      <c r="F7" s="137"/>
      <c r="G7" s="123"/>
      <c r="H7" s="137"/>
      <c r="I7" s="123"/>
      <c r="J7" s="137"/>
      <c r="K7" s="123"/>
      <c r="L7" s="137"/>
      <c r="M7" s="123"/>
    </row>
    <row r="8" spans="1:13" x14ac:dyDescent="0.35">
      <c r="A8" s="138" t="s">
        <v>77</v>
      </c>
      <c r="B8" s="378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</row>
    <row r="9" spans="1:13" x14ac:dyDescent="0.35">
      <c r="A9" s="139" t="s">
        <v>551</v>
      </c>
      <c r="B9" s="140"/>
      <c r="C9" s="132"/>
      <c r="D9" s="131"/>
      <c r="E9" s="132"/>
      <c r="F9" s="131"/>
      <c r="G9" s="132"/>
      <c r="H9" s="131"/>
      <c r="I9" s="132"/>
      <c r="J9" s="131"/>
      <c r="K9" s="132"/>
      <c r="L9" s="131"/>
      <c r="M9" s="132"/>
    </row>
    <row r="10" spans="1:13" x14ac:dyDescent="0.35">
      <c r="A10" s="139" t="s">
        <v>552</v>
      </c>
      <c r="B10" s="140"/>
      <c r="C10" s="132"/>
      <c r="D10" s="131"/>
      <c r="E10" s="132"/>
      <c r="F10" s="131"/>
      <c r="G10" s="132"/>
      <c r="H10" s="131"/>
      <c r="I10" s="132"/>
      <c r="J10" s="131"/>
      <c r="K10" s="132"/>
      <c r="L10" s="131"/>
      <c r="M10" s="132"/>
    </row>
    <row r="11" spans="1:13" x14ac:dyDescent="0.35">
      <c r="A11" s="139" t="s">
        <v>287</v>
      </c>
      <c r="B11" s="140"/>
      <c r="C11" s="132"/>
      <c r="D11" s="131"/>
      <c r="E11" s="132"/>
      <c r="F11" s="131"/>
      <c r="G11" s="132"/>
      <c r="H11" s="131"/>
      <c r="I11" s="132"/>
      <c r="J11" s="131"/>
      <c r="K11" s="132"/>
      <c r="L11" s="131"/>
      <c r="M11" s="132"/>
    </row>
    <row r="12" spans="1:13" x14ac:dyDescent="0.35">
      <c r="A12" s="139" t="s">
        <v>288</v>
      </c>
      <c r="B12" s="140"/>
      <c r="C12" s="132"/>
      <c r="D12" s="131"/>
      <c r="E12" s="132"/>
      <c r="F12" s="131"/>
      <c r="G12" s="132"/>
      <c r="H12" s="131"/>
      <c r="I12" s="132"/>
      <c r="J12" s="131"/>
      <c r="K12" s="132"/>
      <c r="L12" s="131"/>
      <c r="M12" s="132"/>
    </row>
    <row r="13" spans="1:13" x14ac:dyDescent="0.35">
      <c r="A13" s="139" t="s">
        <v>289</v>
      </c>
      <c r="B13" s="140"/>
      <c r="C13" s="132"/>
      <c r="D13" s="131"/>
      <c r="E13" s="132"/>
      <c r="F13" s="131"/>
      <c r="G13" s="132"/>
      <c r="H13" s="131"/>
      <c r="I13" s="132"/>
      <c r="J13" s="131"/>
      <c r="K13" s="132"/>
      <c r="L13" s="131"/>
      <c r="M13" s="132"/>
    </row>
    <row r="14" spans="1:13" x14ac:dyDescent="0.35">
      <c r="A14" s="139" t="s">
        <v>290</v>
      </c>
      <c r="B14" s="140"/>
      <c r="C14" s="132"/>
      <c r="D14" s="131"/>
      <c r="E14" s="132"/>
      <c r="F14" s="131"/>
      <c r="G14" s="132"/>
      <c r="H14" s="131"/>
      <c r="I14" s="132"/>
      <c r="J14" s="131"/>
      <c r="K14" s="132"/>
      <c r="L14" s="131"/>
      <c r="M14" s="132"/>
    </row>
    <row r="15" spans="1:13" x14ac:dyDescent="0.35">
      <c r="A15" s="139" t="s">
        <v>291</v>
      </c>
      <c r="B15" s="140"/>
      <c r="C15" s="132"/>
      <c r="D15" s="131"/>
      <c r="E15" s="132"/>
      <c r="F15" s="131"/>
      <c r="G15" s="132"/>
      <c r="H15" s="131"/>
      <c r="I15" s="132"/>
      <c r="J15" s="131"/>
      <c r="K15" s="132"/>
      <c r="L15" s="131"/>
      <c r="M15" s="132"/>
    </row>
    <row r="16" spans="1:13" x14ac:dyDescent="0.35">
      <c r="A16" s="141" t="s">
        <v>292</v>
      </c>
      <c r="B16" s="50"/>
      <c r="C16" s="108"/>
      <c r="D16" s="50"/>
      <c r="E16" s="108"/>
      <c r="F16" s="50"/>
      <c r="G16" s="108"/>
      <c r="H16" s="50"/>
      <c r="I16" s="108"/>
      <c r="J16" s="50"/>
      <c r="K16" s="108"/>
      <c r="L16" s="50"/>
      <c r="M16" s="108"/>
    </row>
    <row r="17" spans="1:13" x14ac:dyDescent="0.35">
      <c r="A17" s="139" t="s">
        <v>293</v>
      </c>
      <c r="B17" s="47"/>
      <c r="C17" s="96"/>
      <c r="D17" s="47"/>
      <c r="E17" s="96"/>
      <c r="F17" s="47"/>
      <c r="G17" s="96"/>
      <c r="H17" s="47"/>
      <c r="I17" s="96"/>
      <c r="J17" s="47"/>
      <c r="K17" s="96"/>
      <c r="L17" s="47"/>
      <c r="M17" s="96"/>
    </row>
    <row r="18" spans="1:13" x14ac:dyDescent="0.35">
      <c r="A18" s="139" t="s">
        <v>294</v>
      </c>
      <c r="B18" s="47"/>
      <c r="C18" s="96"/>
      <c r="D18" s="47"/>
      <c r="E18" s="96"/>
      <c r="F18" s="47"/>
      <c r="G18" s="96"/>
      <c r="H18" s="47"/>
      <c r="I18" s="96"/>
      <c r="J18" s="47"/>
      <c r="K18" s="96"/>
      <c r="L18" s="47"/>
      <c r="M18" s="96"/>
    </row>
    <row r="19" spans="1:13" x14ac:dyDescent="0.35">
      <c r="A19" s="139" t="s">
        <v>295</v>
      </c>
      <c r="B19" s="47"/>
      <c r="C19" s="96"/>
      <c r="D19" s="47"/>
      <c r="E19" s="96"/>
      <c r="F19" s="47"/>
      <c r="G19" s="96"/>
      <c r="H19" s="47"/>
      <c r="I19" s="96"/>
      <c r="J19" s="47"/>
      <c r="K19" s="96"/>
      <c r="L19" s="47"/>
      <c r="M19" s="96"/>
    </row>
    <row r="20" spans="1:13" ht="15" thickBot="1" x14ac:dyDescent="0.4">
      <c r="A20" s="139" t="s">
        <v>553</v>
      </c>
      <c r="B20" s="114"/>
      <c r="C20" s="113"/>
      <c r="D20" s="114"/>
      <c r="E20" s="113"/>
      <c r="F20" s="114"/>
      <c r="G20" s="113"/>
      <c r="H20" s="114"/>
      <c r="I20" s="113"/>
      <c r="J20" s="114"/>
      <c r="K20" s="113"/>
      <c r="L20" s="114"/>
      <c r="M20" s="113"/>
    </row>
    <row r="21" spans="1:13" ht="15" thickBot="1" x14ac:dyDescent="0.4">
      <c r="A21" s="139" t="s">
        <v>554</v>
      </c>
      <c r="B21" s="161"/>
      <c r="C21" s="86"/>
      <c r="D21" s="161"/>
      <c r="E21" s="86"/>
      <c r="F21" s="161"/>
      <c r="G21" s="86"/>
      <c r="H21" s="161"/>
      <c r="I21" s="86"/>
      <c r="J21" s="161"/>
      <c r="K21" s="86"/>
      <c r="L21" s="161"/>
      <c r="M21" s="86"/>
    </row>
    <row r="22" spans="1:13" ht="15" thickBot="1" x14ac:dyDescent="0.4">
      <c r="A22" s="142" t="s">
        <v>82</v>
      </c>
      <c r="B22" s="98"/>
      <c r="C22" s="97"/>
      <c r="D22" s="98"/>
      <c r="E22" s="97"/>
      <c r="F22" s="98"/>
      <c r="G22" s="97"/>
      <c r="H22" s="98"/>
      <c r="I22" s="97"/>
      <c r="J22" s="98"/>
      <c r="K22" s="97"/>
      <c r="L22" s="98"/>
      <c r="M22" s="97"/>
    </row>
    <row r="23" spans="1:13" ht="15" thickBot="1" x14ac:dyDescent="0.4">
      <c r="A23" s="142" t="s">
        <v>83</v>
      </c>
      <c r="B23" s="98"/>
      <c r="C23" s="97"/>
      <c r="D23" s="98"/>
      <c r="E23" s="97"/>
      <c r="F23" s="98"/>
      <c r="G23" s="97"/>
      <c r="H23" s="98"/>
      <c r="I23" s="97"/>
      <c r="J23" s="98"/>
      <c r="K23" s="97"/>
      <c r="L23" s="98"/>
      <c r="M23" s="97"/>
    </row>
    <row r="24" spans="1:13" ht="15" thickBot="1" x14ac:dyDescent="0.4">
      <c r="A24" s="142" t="s">
        <v>296</v>
      </c>
      <c r="B24" s="98"/>
      <c r="C24" s="97"/>
      <c r="D24" s="98"/>
      <c r="E24" s="97"/>
      <c r="F24" s="98"/>
      <c r="G24" s="97"/>
      <c r="H24" s="98"/>
      <c r="I24" s="97"/>
      <c r="J24" s="98"/>
      <c r="K24" s="97"/>
      <c r="L24" s="98"/>
      <c r="M24" s="97"/>
    </row>
  </sheetData>
  <mergeCells count="11">
    <mergeCell ref="B8:M8"/>
    <mergeCell ref="A1:M1"/>
    <mergeCell ref="A3:A5"/>
    <mergeCell ref="B3:C4"/>
    <mergeCell ref="D3:E4"/>
    <mergeCell ref="F3:I3"/>
    <mergeCell ref="J3:M3"/>
    <mergeCell ref="F4:G4"/>
    <mergeCell ref="H4:I4"/>
    <mergeCell ref="J4:K4"/>
    <mergeCell ref="L4:M4"/>
  </mergeCells>
  <pageMargins left="0.7" right="0.7" top="0.75" bottom="0.75" header="0.3" footer="0.3"/>
  <pageSetup paperSize="9" scale="88" fitToHeight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AX16"/>
  <sheetViews>
    <sheetView zoomScale="87" zoomScaleNormal="87" workbookViewId="0">
      <selection activeCell="A2" sqref="A2"/>
    </sheetView>
  </sheetViews>
  <sheetFormatPr defaultColWidth="9.1796875" defaultRowHeight="14.5" x14ac:dyDescent="0.35"/>
  <cols>
    <col min="7" max="7" width="11.453125" customWidth="1"/>
    <col min="8" max="8" width="12.453125" customWidth="1"/>
    <col min="12" max="12" width="10.453125" customWidth="1"/>
    <col min="13" max="13" width="11.453125" customWidth="1"/>
    <col min="15" max="15" width="10.1796875" customWidth="1"/>
    <col min="16" max="17" width="11.453125" customWidth="1"/>
    <col min="22" max="22" width="10.453125" customWidth="1"/>
    <col min="26" max="26" width="11.1796875" customWidth="1"/>
    <col min="27" max="27" width="11.453125" customWidth="1"/>
    <col min="29" max="29" width="10.453125" customWidth="1"/>
    <col min="31" max="31" width="10.453125" customWidth="1"/>
    <col min="32" max="32" width="11.81640625" customWidth="1"/>
    <col min="35" max="35" width="10.453125" customWidth="1"/>
    <col min="39" max="39" width="11.1796875" customWidth="1"/>
    <col min="44" max="44" width="13.81640625" customWidth="1"/>
    <col min="45" max="45" width="12.1796875" customWidth="1"/>
    <col min="46" max="46" width="15.453125" customWidth="1"/>
    <col min="47" max="47" width="14.1796875" customWidth="1"/>
    <col min="48" max="48" width="12.453125" customWidth="1"/>
    <col min="50" max="50" width="13.81640625" customWidth="1"/>
  </cols>
  <sheetData>
    <row r="1" spans="1:50" ht="17.5" x14ac:dyDescent="0.35">
      <c r="A1" s="224" t="s">
        <v>297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</row>
    <row r="2" spans="1:50" x14ac:dyDescent="0.35">
      <c r="A2" s="221" t="s">
        <v>558</v>
      </c>
    </row>
    <row r="3" spans="1:50" x14ac:dyDescent="0.35">
      <c r="A3" s="221"/>
    </row>
    <row r="4" spans="1:50" ht="15" thickBot="1" x14ac:dyDescent="0.4">
      <c r="A4" s="221"/>
    </row>
    <row r="5" spans="1:50" s="72" customFormat="1" ht="13.5" thickBot="1" x14ac:dyDescent="0.35">
      <c r="A5" s="65" t="s">
        <v>101</v>
      </c>
      <c r="B5" s="65" t="s">
        <v>102</v>
      </c>
      <c r="C5" s="65" t="s">
        <v>103</v>
      </c>
      <c r="D5" s="65" t="s">
        <v>104</v>
      </c>
      <c r="E5" s="65" t="s">
        <v>105</v>
      </c>
      <c r="F5" s="65" t="s">
        <v>106</v>
      </c>
      <c r="G5" s="65" t="s">
        <v>457</v>
      </c>
      <c r="H5" s="65" t="s">
        <v>107</v>
      </c>
      <c r="I5" s="65" t="s">
        <v>108</v>
      </c>
      <c r="J5" s="65" t="s">
        <v>502</v>
      </c>
      <c r="K5" s="65" t="s">
        <v>504</v>
      </c>
      <c r="L5" s="65" t="s">
        <v>109</v>
      </c>
      <c r="M5" s="65" t="s">
        <v>110</v>
      </c>
      <c r="N5" s="65" t="s">
        <v>111</v>
      </c>
      <c r="O5" s="65" t="s">
        <v>112</v>
      </c>
      <c r="P5" s="65" t="s">
        <v>113</v>
      </c>
      <c r="Q5" s="65" t="s">
        <v>114</v>
      </c>
      <c r="R5" s="65" t="s">
        <v>115</v>
      </c>
      <c r="S5" s="65" t="s">
        <v>116</v>
      </c>
      <c r="T5" s="65" t="s">
        <v>117</v>
      </c>
      <c r="U5" s="65" t="s">
        <v>118</v>
      </c>
      <c r="V5" s="65" t="s">
        <v>119</v>
      </c>
      <c r="W5" s="65" t="s">
        <v>120</v>
      </c>
      <c r="X5" s="65" t="s">
        <v>121</v>
      </c>
      <c r="Y5" s="65" t="s">
        <v>122</v>
      </c>
      <c r="Z5" s="65" t="s">
        <v>123</v>
      </c>
      <c r="AA5" s="65" t="s">
        <v>124</v>
      </c>
      <c r="AB5" s="65" t="s">
        <v>125</v>
      </c>
      <c r="AC5" s="65" t="s">
        <v>126</v>
      </c>
      <c r="AD5" s="65" t="s">
        <v>127</v>
      </c>
      <c r="AE5" s="65" t="s">
        <v>128</v>
      </c>
      <c r="AF5" s="65" t="s">
        <v>129</v>
      </c>
      <c r="AG5" s="65" t="s">
        <v>455</v>
      </c>
      <c r="AH5" s="65" t="s">
        <v>131</v>
      </c>
      <c r="AI5" s="65" t="s">
        <v>335</v>
      </c>
      <c r="AJ5" s="65" t="s">
        <v>132</v>
      </c>
      <c r="AK5" s="65" t="s">
        <v>133</v>
      </c>
      <c r="AL5" s="65" t="s">
        <v>134</v>
      </c>
      <c r="AM5" s="65" t="s">
        <v>135</v>
      </c>
      <c r="AN5" s="65" t="s">
        <v>136</v>
      </c>
      <c r="AO5" s="65" t="s">
        <v>137</v>
      </c>
      <c r="AP5" s="65" t="s">
        <v>138</v>
      </c>
      <c r="AQ5" s="65" t="s">
        <v>139</v>
      </c>
      <c r="AR5" s="65" t="s">
        <v>385</v>
      </c>
      <c r="AS5" s="65" t="s">
        <v>386</v>
      </c>
      <c r="AT5" s="65" t="s">
        <v>513</v>
      </c>
      <c r="AU5" s="65" t="s">
        <v>387</v>
      </c>
      <c r="AV5" s="175" t="s">
        <v>388</v>
      </c>
      <c r="AW5" s="175" t="s">
        <v>452</v>
      </c>
      <c r="AX5" s="175" t="s">
        <v>453</v>
      </c>
    </row>
    <row r="6" spans="1:50" s="79" customFormat="1" ht="78.5" thickBot="1" x14ac:dyDescent="0.4">
      <c r="A6" s="66" t="s">
        <v>140</v>
      </c>
      <c r="B6" s="66" t="s">
        <v>141</v>
      </c>
      <c r="C6" s="66" t="s">
        <v>142</v>
      </c>
      <c r="D6" s="66" t="s">
        <v>143</v>
      </c>
      <c r="E6" s="66" t="s">
        <v>144</v>
      </c>
      <c r="F6" s="66" t="s">
        <v>145</v>
      </c>
      <c r="G6" s="66" t="s">
        <v>458</v>
      </c>
      <c r="H6" s="66" t="s">
        <v>146</v>
      </c>
      <c r="I6" s="66" t="s">
        <v>147</v>
      </c>
      <c r="J6" s="66" t="s">
        <v>503</v>
      </c>
      <c r="K6" s="66" t="s">
        <v>505</v>
      </c>
      <c r="L6" s="66" t="s">
        <v>148</v>
      </c>
      <c r="M6" s="66" t="s">
        <v>149</v>
      </c>
      <c r="N6" s="66" t="s">
        <v>150</v>
      </c>
      <c r="O6" s="66" t="s">
        <v>249</v>
      </c>
      <c r="P6" s="66" t="s">
        <v>152</v>
      </c>
      <c r="Q6" s="66" t="s">
        <v>153</v>
      </c>
      <c r="R6" s="66" t="s">
        <v>154</v>
      </c>
      <c r="S6" s="66" t="s">
        <v>155</v>
      </c>
      <c r="T6" s="66" t="s">
        <v>156</v>
      </c>
      <c r="U6" s="66" t="s">
        <v>384</v>
      </c>
      <c r="V6" s="66" t="s">
        <v>157</v>
      </c>
      <c r="W6" s="66" t="s">
        <v>158</v>
      </c>
      <c r="X6" s="66" t="s">
        <v>159</v>
      </c>
      <c r="Y6" s="66" t="s">
        <v>160</v>
      </c>
      <c r="Z6" s="66" t="s">
        <v>161</v>
      </c>
      <c r="AA6" s="66" t="s">
        <v>162</v>
      </c>
      <c r="AB6" s="66" t="s">
        <v>515</v>
      </c>
      <c r="AC6" s="66" t="s">
        <v>164</v>
      </c>
      <c r="AD6" s="66" t="s">
        <v>165</v>
      </c>
      <c r="AE6" s="66" t="s">
        <v>166</v>
      </c>
      <c r="AF6" s="66" t="s">
        <v>167</v>
      </c>
      <c r="AG6" s="66" t="s">
        <v>168</v>
      </c>
      <c r="AH6" s="66" t="s">
        <v>53</v>
      </c>
      <c r="AI6" s="66" t="s">
        <v>456</v>
      </c>
      <c r="AJ6" s="66" t="s">
        <v>170</v>
      </c>
      <c r="AK6" s="66" t="s">
        <v>171</v>
      </c>
      <c r="AL6" s="66" t="s">
        <v>172</v>
      </c>
      <c r="AM6" s="66" t="s">
        <v>173</v>
      </c>
      <c r="AN6" s="66" t="s">
        <v>174</v>
      </c>
      <c r="AO6" s="66" t="s">
        <v>175</v>
      </c>
      <c r="AP6" s="66" t="s">
        <v>176</v>
      </c>
      <c r="AQ6" s="66" t="s">
        <v>177</v>
      </c>
      <c r="AR6" s="231" t="s">
        <v>362</v>
      </c>
      <c r="AS6" s="231" t="s">
        <v>365</v>
      </c>
      <c r="AT6" s="231" t="s">
        <v>514</v>
      </c>
      <c r="AU6" s="231" t="s">
        <v>363</v>
      </c>
      <c r="AV6" s="231" t="s">
        <v>364</v>
      </c>
      <c r="AW6" s="231" t="s">
        <v>516</v>
      </c>
      <c r="AX6" s="231" t="s">
        <v>454</v>
      </c>
    </row>
    <row r="7" spans="1:50" x14ac:dyDescent="0.3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</row>
    <row r="8" spans="1:50" x14ac:dyDescent="0.3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</row>
    <row r="9" spans="1:50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</row>
    <row r="10" spans="1:50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</row>
    <row r="11" spans="1:50" x14ac:dyDescent="0.3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</row>
    <row r="12" spans="1:50" x14ac:dyDescent="0.3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</row>
    <row r="13" spans="1:50" x14ac:dyDescent="0.3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1:50" x14ac:dyDescent="0.3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spans="1:50" x14ac:dyDescent="0.3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</row>
    <row r="16" spans="1:50" x14ac:dyDescent="0.3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</row>
  </sheetData>
  <pageMargins left="0.7" right="0.7" top="0.75" bottom="0.75" header="0.3" footer="0.3"/>
  <pageSetup paperSize="9" scale="28" fitToHeight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K12"/>
  <sheetViews>
    <sheetView workbookViewId="0">
      <selection activeCell="H38" sqref="H38"/>
    </sheetView>
  </sheetViews>
  <sheetFormatPr defaultColWidth="9.1796875" defaultRowHeight="14.5" x14ac:dyDescent="0.35"/>
  <cols>
    <col min="1" max="1" width="11.81640625" customWidth="1"/>
    <col min="2" max="2" width="10" customWidth="1"/>
    <col min="4" max="4" width="14.453125" customWidth="1"/>
    <col min="5" max="5" width="10.453125" customWidth="1"/>
    <col min="7" max="8" width="11.453125" customWidth="1"/>
    <col min="10" max="10" width="12.453125" customWidth="1"/>
    <col min="11" max="11" width="13.1796875" customWidth="1"/>
  </cols>
  <sheetData>
    <row r="1" spans="1:11" ht="17.5" x14ac:dyDescent="0.35">
      <c r="A1" s="305" t="s">
        <v>298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5" thickBot="1" x14ac:dyDescent="0.4">
      <c r="A2" s="221" t="s">
        <v>300</v>
      </c>
    </row>
    <row r="3" spans="1:11" s="76" customFormat="1" ht="15" thickBot="1" x14ac:dyDescent="0.4">
      <c r="A3" s="143" t="s">
        <v>110</v>
      </c>
      <c r="B3" s="143" t="s">
        <v>109</v>
      </c>
      <c r="C3" s="143" t="s">
        <v>178</v>
      </c>
      <c r="D3" s="143" t="s">
        <v>179</v>
      </c>
      <c r="E3" s="143" t="s">
        <v>112</v>
      </c>
      <c r="F3" s="143" t="s">
        <v>111</v>
      </c>
      <c r="G3" s="143" t="s">
        <v>180</v>
      </c>
      <c r="H3" s="143" t="s">
        <v>181</v>
      </c>
      <c r="I3" s="143" t="s">
        <v>182</v>
      </c>
      <c r="J3" s="143" t="s">
        <v>183</v>
      </c>
      <c r="K3" s="143" t="s">
        <v>184</v>
      </c>
    </row>
    <row r="4" spans="1:11" s="79" customFormat="1" ht="91.5" thickBot="1" x14ac:dyDescent="0.4">
      <c r="A4" s="77" t="s">
        <v>185</v>
      </c>
      <c r="B4" s="77" t="s">
        <v>148</v>
      </c>
      <c r="C4" s="77" t="s">
        <v>186</v>
      </c>
      <c r="D4" s="77" t="s">
        <v>187</v>
      </c>
      <c r="E4" s="77" t="s">
        <v>188</v>
      </c>
      <c r="F4" s="77" t="s">
        <v>189</v>
      </c>
      <c r="G4" s="77" t="s">
        <v>190</v>
      </c>
      <c r="H4" s="77" t="s">
        <v>191</v>
      </c>
      <c r="I4" s="77" t="s">
        <v>250</v>
      </c>
      <c r="J4" s="66" t="s">
        <v>193</v>
      </c>
      <c r="K4" s="78" t="s">
        <v>194</v>
      </c>
    </row>
    <row r="5" spans="1:11" x14ac:dyDescent="0.3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1" x14ac:dyDescent="0.3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</row>
    <row r="7" spans="1:11" x14ac:dyDescent="0.3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x14ac:dyDescent="0.3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1" x14ac:dyDescent="0.35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x14ac:dyDescent="0.35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pans="1:11" x14ac:dyDescent="0.35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1" ht="15" thickBot="1" x14ac:dyDescent="0.4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</row>
  </sheetData>
  <mergeCells count="1">
    <mergeCell ref="A1:K1"/>
  </mergeCells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3"/>
  <sheetViews>
    <sheetView workbookViewId="0">
      <selection activeCell="H38" sqref="H38"/>
    </sheetView>
  </sheetViews>
  <sheetFormatPr defaultColWidth="8.81640625" defaultRowHeight="14.5" x14ac:dyDescent="0.35"/>
  <cols>
    <col min="1" max="1" width="17.453125" customWidth="1"/>
    <col min="2" max="10" width="14.453125" customWidth="1"/>
  </cols>
  <sheetData>
    <row r="1" spans="1:10" ht="15.5" x14ac:dyDescent="0.35">
      <c r="A1" s="55" t="s">
        <v>88</v>
      </c>
    </row>
    <row r="2" spans="1:10" ht="15.5" x14ac:dyDescent="0.35">
      <c r="A2" s="55"/>
    </row>
    <row r="3" spans="1:10" x14ac:dyDescent="0.35">
      <c r="A3" t="s">
        <v>300</v>
      </c>
    </row>
    <row r="4" spans="1:10" x14ac:dyDescent="0.35">
      <c r="A4" s="263"/>
      <c r="B4" s="264" t="s">
        <v>355</v>
      </c>
      <c r="C4" s="264"/>
      <c r="D4" s="264"/>
      <c r="E4" s="264" t="s">
        <v>356</v>
      </c>
      <c r="F4" s="264"/>
      <c r="G4" s="264"/>
      <c r="H4" s="264" t="s">
        <v>0</v>
      </c>
      <c r="I4" s="264"/>
      <c r="J4" s="264"/>
    </row>
    <row r="5" spans="1:10" x14ac:dyDescent="0.35">
      <c r="A5" s="263"/>
      <c r="B5" s="264"/>
      <c r="C5" s="264"/>
      <c r="D5" s="264"/>
      <c r="E5" s="264"/>
      <c r="F5" s="264"/>
      <c r="G5" s="264"/>
      <c r="H5" s="264"/>
      <c r="I5" s="264"/>
      <c r="J5" s="264"/>
    </row>
    <row r="6" spans="1:10" x14ac:dyDescent="0.35">
      <c r="A6" s="11"/>
      <c r="B6" s="19" t="s">
        <v>18</v>
      </c>
      <c r="C6" s="19" t="s">
        <v>371</v>
      </c>
      <c r="D6" s="19" t="s">
        <v>19</v>
      </c>
      <c r="E6" s="19" t="s">
        <v>18</v>
      </c>
      <c r="F6" s="19" t="s">
        <v>371</v>
      </c>
      <c r="G6" s="19" t="s">
        <v>19</v>
      </c>
      <c r="H6" s="19" t="s">
        <v>18</v>
      </c>
      <c r="I6" s="19" t="s">
        <v>371</v>
      </c>
      <c r="J6" s="19" t="s">
        <v>19</v>
      </c>
    </row>
    <row r="7" spans="1:10" ht="30.75" customHeight="1" x14ac:dyDescent="0.35">
      <c r="A7" s="25" t="s">
        <v>21</v>
      </c>
      <c r="B7" s="7"/>
      <c r="C7" s="7"/>
      <c r="D7" s="7"/>
      <c r="E7" s="7"/>
      <c r="F7" s="7"/>
      <c r="G7" s="7"/>
      <c r="H7" s="7"/>
      <c r="I7" s="7"/>
      <c r="J7" s="7"/>
    </row>
    <row r="8" spans="1:10" ht="30.75" customHeight="1" x14ac:dyDescent="0.35">
      <c r="A8" s="25" t="s">
        <v>22</v>
      </c>
      <c r="B8" s="7"/>
      <c r="C8" s="7"/>
      <c r="D8" s="7"/>
      <c r="E8" s="7"/>
      <c r="F8" s="7"/>
      <c r="G8" s="7"/>
      <c r="H8" s="7"/>
      <c r="I8" s="7"/>
      <c r="J8" s="7"/>
    </row>
    <row r="9" spans="1:10" ht="30.75" customHeight="1" x14ac:dyDescent="0.35">
      <c r="A9" s="25" t="s">
        <v>23</v>
      </c>
      <c r="B9" s="7"/>
      <c r="C9" s="7"/>
      <c r="D9" s="7"/>
      <c r="E9" s="7"/>
      <c r="F9" s="7"/>
      <c r="G9" s="7"/>
      <c r="H9" s="7"/>
      <c r="I9" s="7"/>
      <c r="J9" s="7"/>
    </row>
    <row r="10" spans="1:10" ht="30.75" customHeight="1" x14ac:dyDescent="0.35">
      <c r="A10" s="25" t="s">
        <v>24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ht="30.75" customHeight="1" x14ac:dyDescent="0.35">
      <c r="A11" s="25" t="s">
        <v>25</v>
      </c>
      <c r="B11" s="7"/>
      <c r="C11" s="7"/>
      <c r="D11" s="7"/>
      <c r="E11" s="7"/>
      <c r="F11" s="7"/>
      <c r="G11" s="7"/>
      <c r="H11" s="7"/>
      <c r="I11" s="7"/>
      <c r="J11" s="7"/>
    </row>
    <row r="12" spans="1:10" ht="30.75" customHeight="1" x14ac:dyDescent="0.35">
      <c r="A12" s="25" t="s">
        <v>20</v>
      </c>
      <c r="B12" s="7"/>
      <c r="C12" s="7"/>
      <c r="D12" s="19"/>
      <c r="E12" s="7"/>
      <c r="F12" s="7"/>
      <c r="G12" s="19"/>
      <c r="H12" s="7"/>
      <c r="I12" s="7"/>
      <c r="J12" s="19"/>
    </row>
    <row r="13" spans="1:10" ht="51" customHeight="1" x14ac:dyDescent="0.35">
      <c r="A13" s="25" t="s">
        <v>322</v>
      </c>
      <c r="B13" s="7"/>
      <c r="C13" s="7"/>
      <c r="D13" s="25"/>
      <c r="E13" s="7"/>
      <c r="F13" s="7"/>
      <c r="G13" s="25"/>
      <c r="H13" s="7"/>
      <c r="I13" s="7"/>
      <c r="J13" s="25"/>
    </row>
  </sheetData>
  <mergeCells count="4">
    <mergeCell ref="A4:A5"/>
    <mergeCell ref="B4:D5"/>
    <mergeCell ref="E4:G5"/>
    <mergeCell ref="H4:J5"/>
  </mergeCells>
  <pageMargins left="0.7" right="0.7" top="0.75" bottom="0.75" header="0.3" footer="0.3"/>
  <pageSetup paperSize="9" scale="69" fitToHeight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5A5D5-844F-4239-8E5A-ACB13B7ADE35}">
  <sheetPr>
    <pageSetUpPr fitToPage="1"/>
  </sheetPr>
  <dimension ref="A1:J670"/>
  <sheetViews>
    <sheetView workbookViewId="0">
      <selection activeCell="H38" sqref="H38"/>
    </sheetView>
  </sheetViews>
  <sheetFormatPr defaultColWidth="8.81640625" defaultRowHeight="14.5" x14ac:dyDescent="0.35"/>
  <cols>
    <col min="1" max="1" width="22.453125" customWidth="1"/>
    <col min="2" max="2" width="9.1796875" style="89"/>
    <col min="4" max="4" width="9.1796875" style="90"/>
  </cols>
  <sheetData>
    <row r="1" spans="1:10" ht="17.5" x14ac:dyDescent="0.35">
      <c r="A1" s="305" t="s">
        <v>124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x14ac:dyDescent="0.35">
      <c r="A2" s="221" t="s">
        <v>300</v>
      </c>
      <c r="B2"/>
      <c r="D2"/>
    </row>
    <row r="3" spans="1:10" s="87" customFormat="1" ht="15" x14ac:dyDescent="0.3">
      <c r="A3" s="1"/>
      <c r="B3" s="252" t="s">
        <v>355</v>
      </c>
      <c r="C3" s="253"/>
      <c r="D3" s="254"/>
      <c r="E3" s="252" t="s">
        <v>356</v>
      </c>
      <c r="F3" s="253"/>
      <c r="G3" s="254"/>
      <c r="H3" s="252" t="s">
        <v>0</v>
      </c>
      <c r="I3" s="253"/>
      <c r="J3" s="254"/>
    </row>
    <row r="4" spans="1:10" s="70" customFormat="1" ht="21" x14ac:dyDescent="0.35">
      <c r="A4" s="1"/>
      <c r="B4" s="2" t="s">
        <v>7</v>
      </c>
      <c r="C4" s="2" t="s">
        <v>8</v>
      </c>
      <c r="D4" s="3" t="s">
        <v>9</v>
      </c>
      <c r="E4" s="2" t="s">
        <v>7</v>
      </c>
      <c r="F4" s="2" t="s">
        <v>8</v>
      </c>
      <c r="G4" s="3" t="s">
        <v>9</v>
      </c>
      <c r="H4" s="2" t="s">
        <v>7</v>
      </c>
      <c r="I4" s="2" t="s">
        <v>8</v>
      </c>
      <c r="J4" s="3" t="s">
        <v>9</v>
      </c>
    </row>
    <row r="5" spans="1:10" s="87" customFormat="1" ht="27" x14ac:dyDescent="0.3">
      <c r="A5" s="8" t="s">
        <v>10</v>
      </c>
      <c r="B5" s="9"/>
      <c r="C5" s="9"/>
      <c r="D5" s="10"/>
      <c r="E5" s="9"/>
      <c r="F5" s="9"/>
      <c r="G5" s="10"/>
      <c r="H5" s="9"/>
      <c r="I5" s="9"/>
      <c r="J5" s="10"/>
    </row>
    <row r="6" spans="1:10" s="88" customFormat="1" ht="13" x14ac:dyDescent="0.3">
      <c r="A6" s="6" t="s">
        <v>11</v>
      </c>
      <c r="B6" s="7"/>
      <c r="C6" s="7"/>
      <c r="D6" s="5"/>
      <c r="E6" s="7"/>
      <c r="F6" s="7"/>
      <c r="G6" s="5"/>
      <c r="H6" s="7"/>
      <c r="I6" s="7"/>
      <c r="J6" s="5"/>
    </row>
    <row r="7" spans="1:10" s="88" customFormat="1" ht="13" x14ac:dyDescent="0.3">
      <c r="A7" s="6" t="s">
        <v>336</v>
      </c>
      <c r="B7" s="7"/>
      <c r="C7" s="7"/>
      <c r="D7" s="5"/>
      <c r="E7" s="7"/>
      <c r="F7" s="7"/>
      <c r="G7" s="5"/>
      <c r="H7" s="7"/>
      <c r="I7" s="7"/>
      <c r="J7" s="5"/>
    </row>
    <row r="8" spans="1:10" s="88" customFormat="1" ht="21" customHeight="1" x14ac:dyDescent="0.3">
      <c r="A8" s="6" t="s">
        <v>337</v>
      </c>
      <c r="B8" s="7"/>
      <c r="C8" s="7"/>
      <c r="D8" s="5"/>
      <c r="E8" s="7"/>
      <c r="F8" s="7"/>
      <c r="G8" s="5"/>
      <c r="H8" s="7"/>
      <c r="I8" s="7"/>
      <c r="J8" s="5"/>
    </row>
    <row r="9" spans="1:10" s="39" customFormat="1" ht="40.5" x14ac:dyDescent="0.3">
      <c r="A9" s="8" t="s">
        <v>299</v>
      </c>
      <c r="B9" s="9"/>
      <c r="C9" s="9"/>
      <c r="D9" s="10"/>
      <c r="E9" s="9"/>
      <c r="F9" s="9"/>
      <c r="G9" s="10"/>
      <c r="H9" s="9"/>
      <c r="I9" s="9"/>
      <c r="J9" s="10"/>
    </row>
    <row r="10" spans="1:10" s="39" customFormat="1" ht="14" x14ac:dyDescent="0.3">
      <c r="A10" s="6" t="s">
        <v>11</v>
      </c>
      <c r="B10" s="7"/>
      <c r="C10" s="7"/>
      <c r="D10" s="5"/>
      <c r="E10" s="7"/>
      <c r="F10" s="7"/>
      <c r="G10" s="5"/>
      <c r="H10" s="7"/>
      <c r="I10" s="7"/>
      <c r="J10" s="5"/>
    </row>
    <row r="11" spans="1:10" s="39" customFormat="1" ht="14" x14ac:dyDescent="0.3">
      <c r="A11" s="6" t="s">
        <v>336</v>
      </c>
      <c r="B11" s="7"/>
      <c r="C11" s="7"/>
      <c r="D11" s="5"/>
      <c r="E11" s="7"/>
      <c r="F11" s="7"/>
      <c r="G11" s="5"/>
      <c r="H11" s="7"/>
      <c r="I11" s="7"/>
      <c r="J11" s="5"/>
    </row>
    <row r="12" spans="1:10" s="39" customFormat="1" ht="14" x14ac:dyDescent="0.3">
      <c r="A12" s="6" t="s">
        <v>337</v>
      </c>
      <c r="B12" s="7"/>
      <c r="C12" s="7"/>
      <c r="D12" s="5"/>
      <c r="E12" s="7"/>
      <c r="F12" s="7"/>
      <c r="G12" s="5"/>
      <c r="H12" s="7"/>
      <c r="I12" s="7"/>
      <c r="J12" s="5"/>
    </row>
    <row r="13" spans="1:10" s="39" customFormat="1" ht="34.5" customHeight="1" x14ac:dyDescent="0.3">
      <c r="A13" s="8" t="s">
        <v>12</v>
      </c>
      <c r="B13" s="9"/>
      <c r="C13" s="9"/>
      <c r="D13" s="10"/>
      <c r="E13" s="9"/>
      <c r="F13" s="9"/>
      <c r="G13" s="10"/>
      <c r="H13" s="9"/>
      <c r="I13" s="9"/>
      <c r="J13" s="10"/>
    </row>
    <row r="14" spans="1:10" s="39" customFormat="1" ht="14" x14ac:dyDescent="0.3">
      <c r="A14" s="6" t="s">
        <v>11</v>
      </c>
      <c r="B14" s="7"/>
      <c r="C14" s="7"/>
      <c r="D14" s="5"/>
      <c r="E14" s="7"/>
      <c r="F14" s="7"/>
      <c r="G14" s="5"/>
      <c r="H14" s="7"/>
      <c r="I14" s="7"/>
      <c r="J14" s="5"/>
    </row>
    <row r="15" spans="1:10" s="39" customFormat="1" ht="14" x14ac:dyDescent="0.3">
      <c r="A15" s="6" t="s">
        <v>336</v>
      </c>
      <c r="B15" s="7"/>
      <c r="C15" s="7"/>
      <c r="D15" s="5"/>
      <c r="E15" s="7"/>
      <c r="F15" s="7"/>
      <c r="G15" s="5"/>
      <c r="H15" s="7"/>
      <c r="I15" s="7"/>
      <c r="J15" s="5"/>
    </row>
    <row r="16" spans="1:10" s="60" customFormat="1" x14ac:dyDescent="0.35">
      <c r="A16" s="6" t="s">
        <v>337</v>
      </c>
      <c r="B16" s="7"/>
      <c r="C16" s="7"/>
      <c r="D16" s="5"/>
      <c r="E16" s="7"/>
      <c r="F16" s="7"/>
      <c r="G16" s="5"/>
      <c r="H16" s="7"/>
      <c r="I16" s="7"/>
      <c r="J16" s="5"/>
    </row>
    <row r="17" spans="2:4" x14ac:dyDescent="0.35">
      <c r="B17"/>
      <c r="D17"/>
    </row>
    <row r="18" spans="2:4" x14ac:dyDescent="0.35">
      <c r="B18"/>
      <c r="D18"/>
    </row>
    <row r="19" spans="2:4" x14ac:dyDescent="0.35">
      <c r="B19"/>
      <c r="D19"/>
    </row>
    <row r="20" spans="2:4" x14ac:dyDescent="0.35">
      <c r="B20"/>
      <c r="D20"/>
    </row>
    <row r="21" spans="2:4" x14ac:dyDescent="0.35">
      <c r="B21"/>
      <c r="D21"/>
    </row>
    <row r="22" spans="2:4" x14ac:dyDescent="0.35">
      <c r="B22"/>
      <c r="D22"/>
    </row>
    <row r="23" spans="2:4" x14ac:dyDescent="0.35">
      <c r="B23"/>
      <c r="D23"/>
    </row>
    <row r="24" spans="2:4" x14ac:dyDescent="0.35">
      <c r="B24"/>
      <c r="D24"/>
    </row>
    <row r="25" spans="2:4" x14ac:dyDescent="0.35">
      <c r="B25"/>
      <c r="D25"/>
    </row>
    <row r="26" spans="2:4" x14ac:dyDescent="0.35">
      <c r="B26"/>
      <c r="D26"/>
    </row>
    <row r="27" spans="2:4" x14ac:dyDescent="0.35">
      <c r="B27"/>
      <c r="D27"/>
    </row>
    <row r="28" spans="2:4" x14ac:dyDescent="0.35">
      <c r="B28"/>
      <c r="D28"/>
    </row>
    <row r="29" spans="2:4" x14ac:dyDescent="0.35">
      <c r="B29"/>
      <c r="D29"/>
    </row>
    <row r="30" spans="2:4" x14ac:dyDescent="0.35">
      <c r="B30"/>
      <c r="D30"/>
    </row>
    <row r="31" spans="2:4" x14ac:dyDescent="0.35">
      <c r="B31"/>
      <c r="D31"/>
    </row>
    <row r="32" spans="2:4" x14ac:dyDescent="0.35">
      <c r="B32"/>
      <c r="D32"/>
    </row>
    <row r="33" spans="2:4" x14ac:dyDescent="0.35">
      <c r="B33"/>
      <c r="D33"/>
    </row>
    <row r="34" spans="2:4" x14ac:dyDescent="0.35">
      <c r="B34"/>
      <c r="D34"/>
    </row>
    <row r="35" spans="2:4" x14ac:dyDescent="0.35">
      <c r="B35"/>
      <c r="D35"/>
    </row>
    <row r="36" spans="2:4" x14ac:dyDescent="0.35">
      <c r="B36"/>
      <c r="D36"/>
    </row>
    <row r="37" spans="2:4" x14ac:dyDescent="0.35">
      <c r="B37"/>
      <c r="D37"/>
    </row>
    <row r="38" spans="2:4" x14ac:dyDescent="0.35">
      <c r="B38"/>
      <c r="D38"/>
    </row>
    <row r="39" spans="2:4" x14ac:dyDescent="0.35">
      <c r="B39"/>
      <c r="D39"/>
    </row>
    <row r="40" spans="2:4" x14ac:dyDescent="0.35">
      <c r="B40"/>
      <c r="D40"/>
    </row>
    <row r="41" spans="2:4" x14ac:dyDescent="0.35">
      <c r="B41"/>
      <c r="D41"/>
    </row>
    <row r="42" spans="2:4" x14ac:dyDescent="0.35">
      <c r="B42"/>
      <c r="D42"/>
    </row>
    <row r="43" spans="2:4" x14ac:dyDescent="0.35">
      <c r="B43"/>
      <c r="D43"/>
    </row>
    <row r="44" spans="2:4" x14ac:dyDescent="0.35">
      <c r="B44"/>
      <c r="D44"/>
    </row>
    <row r="45" spans="2:4" x14ac:dyDescent="0.35">
      <c r="B45"/>
      <c r="D45"/>
    </row>
    <row r="46" spans="2:4" x14ac:dyDescent="0.35">
      <c r="B46"/>
      <c r="D46"/>
    </row>
    <row r="47" spans="2:4" x14ac:dyDescent="0.35">
      <c r="B47"/>
      <c r="D47"/>
    </row>
    <row r="48" spans="2:4" x14ac:dyDescent="0.35">
      <c r="B48"/>
      <c r="D48"/>
    </row>
    <row r="49" spans="2:4" x14ac:dyDescent="0.35">
      <c r="B49"/>
      <c r="D49"/>
    </row>
    <row r="50" spans="2:4" x14ac:dyDescent="0.35">
      <c r="B50"/>
      <c r="D50"/>
    </row>
    <row r="51" spans="2:4" x14ac:dyDescent="0.35">
      <c r="B51"/>
      <c r="D51"/>
    </row>
    <row r="52" spans="2:4" x14ac:dyDescent="0.35">
      <c r="B52"/>
      <c r="D52"/>
    </row>
    <row r="53" spans="2:4" x14ac:dyDescent="0.35">
      <c r="B53"/>
      <c r="D53"/>
    </row>
    <row r="54" spans="2:4" x14ac:dyDescent="0.35">
      <c r="B54"/>
      <c r="D54"/>
    </row>
    <row r="55" spans="2:4" x14ac:dyDescent="0.35">
      <c r="B55"/>
      <c r="D55"/>
    </row>
    <row r="56" spans="2:4" x14ac:dyDescent="0.35">
      <c r="B56"/>
      <c r="D56"/>
    </row>
    <row r="57" spans="2:4" x14ac:dyDescent="0.35">
      <c r="B57"/>
      <c r="D57"/>
    </row>
    <row r="58" spans="2:4" x14ac:dyDescent="0.35">
      <c r="B58"/>
      <c r="D58"/>
    </row>
    <row r="59" spans="2:4" x14ac:dyDescent="0.35">
      <c r="B59"/>
      <c r="D59"/>
    </row>
    <row r="60" spans="2:4" x14ac:dyDescent="0.35">
      <c r="B60"/>
      <c r="D60"/>
    </row>
    <row r="61" spans="2:4" x14ac:dyDescent="0.35">
      <c r="B61"/>
      <c r="D61"/>
    </row>
    <row r="62" spans="2:4" x14ac:dyDescent="0.35">
      <c r="B62"/>
      <c r="D62"/>
    </row>
    <row r="63" spans="2:4" x14ac:dyDescent="0.35">
      <c r="B63"/>
      <c r="D63"/>
    </row>
    <row r="64" spans="2:4" x14ac:dyDescent="0.35">
      <c r="B64"/>
      <c r="D64"/>
    </row>
    <row r="65" spans="2:4" x14ac:dyDescent="0.35">
      <c r="B65"/>
      <c r="D65"/>
    </row>
    <row r="66" spans="2:4" x14ac:dyDescent="0.35">
      <c r="B66"/>
      <c r="D66"/>
    </row>
    <row r="67" spans="2:4" x14ac:dyDescent="0.35">
      <c r="B67"/>
      <c r="D67"/>
    </row>
    <row r="68" spans="2:4" x14ac:dyDescent="0.35">
      <c r="B68"/>
      <c r="D68"/>
    </row>
    <row r="69" spans="2:4" x14ac:dyDescent="0.35">
      <c r="B69"/>
      <c r="D69"/>
    </row>
    <row r="70" spans="2:4" x14ac:dyDescent="0.35">
      <c r="B70"/>
      <c r="D70"/>
    </row>
    <row r="71" spans="2:4" x14ac:dyDescent="0.35">
      <c r="B71"/>
      <c r="D71"/>
    </row>
    <row r="72" spans="2:4" x14ac:dyDescent="0.35">
      <c r="B72"/>
      <c r="D72"/>
    </row>
    <row r="73" spans="2:4" x14ac:dyDescent="0.35">
      <c r="B73"/>
      <c r="D73"/>
    </row>
    <row r="74" spans="2:4" x14ac:dyDescent="0.35">
      <c r="B74"/>
      <c r="D74"/>
    </row>
    <row r="75" spans="2:4" x14ac:dyDescent="0.35">
      <c r="B75"/>
      <c r="D75"/>
    </row>
    <row r="76" spans="2:4" x14ac:dyDescent="0.35">
      <c r="B76"/>
      <c r="D76"/>
    </row>
    <row r="77" spans="2:4" x14ac:dyDescent="0.35">
      <c r="B77"/>
      <c r="D77"/>
    </row>
    <row r="78" spans="2:4" x14ac:dyDescent="0.35">
      <c r="B78"/>
      <c r="D78"/>
    </row>
    <row r="79" spans="2:4" x14ac:dyDescent="0.35">
      <c r="B79"/>
      <c r="D79"/>
    </row>
    <row r="80" spans="2:4" x14ac:dyDescent="0.35">
      <c r="B80"/>
      <c r="D80"/>
    </row>
    <row r="81" spans="2:4" x14ac:dyDescent="0.35">
      <c r="B81"/>
      <c r="D81"/>
    </row>
    <row r="82" spans="2:4" x14ac:dyDescent="0.35">
      <c r="B82"/>
      <c r="D82"/>
    </row>
    <row r="83" spans="2:4" x14ac:dyDescent="0.35">
      <c r="B83"/>
      <c r="D83"/>
    </row>
    <row r="84" spans="2:4" x14ac:dyDescent="0.35">
      <c r="B84"/>
      <c r="D84"/>
    </row>
    <row r="85" spans="2:4" x14ac:dyDescent="0.35">
      <c r="B85"/>
      <c r="D85"/>
    </row>
    <row r="86" spans="2:4" x14ac:dyDescent="0.35">
      <c r="B86"/>
      <c r="D86"/>
    </row>
    <row r="87" spans="2:4" x14ac:dyDescent="0.35">
      <c r="B87"/>
      <c r="D87"/>
    </row>
    <row r="88" spans="2:4" x14ac:dyDescent="0.35">
      <c r="B88"/>
      <c r="D88"/>
    </row>
    <row r="89" spans="2:4" x14ac:dyDescent="0.35">
      <c r="B89"/>
      <c r="D89"/>
    </row>
    <row r="90" spans="2:4" x14ac:dyDescent="0.35">
      <c r="B90"/>
      <c r="D90"/>
    </row>
    <row r="91" spans="2:4" x14ac:dyDescent="0.35">
      <c r="B91"/>
      <c r="D91"/>
    </row>
    <row r="92" spans="2:4" x14ac:dyDescent="0.35">
      <c r="B92"/>
      <c r="D92"/>
    </row>
    <row r="93" spans="2:4" x14ac:dyDescent="0.35">
      <c r="B93"/>
      <c r="D93"/>
    </row>
    <row r="94" spans="2:4" x14ac:dyDescent="0.35">
      <c r="B94"/>
      <c r="D94"/>
    </row>
    <row r="95" spans="2:4" x14ac:dyDescent="0.35">
      <c r="B95"/>
      <c r="D95"/>
    </row>
    <row r="96" spans="2:4" x14ac:dyDescent="0.35">
      <c r="B96"/>
      <c r="D96"/>
    </row>
    <row r="97" spans="2:4" x14ac:dyDescent="0.35">
      <c r="B97"/>
      <c r="D97"/>
    </row>
    <row r="98" spans="2:4" x14ac:dyDescent="0.35">
      <c r="B98"/>
      <c r="D98"/>
    </row>
    <row r="99" spans="2:4" x14ac:dyDescent="0.35">
      <c r="B99"/>
      <c r="D99"/>
    </row>
    <row r="100" spans="2:4" x14ac:dyDescent="0.35">
      <c r="B100"/>
      <c r="D100"/>
    </row>
    <row r="101" spans="2:4" x14ac:dyDescent="0.35">
      <c r="B101"/>
      <c r="D101"/>
    </row>
    <row r="102" spans="2:4" x14ac:dyDescent="0.35">
      <c r="B102"/>
      <c r="D102"/>
    </row>
    <row r="103" spans="2:4" x14ac:dyDescent="0.35">
      <c r="B103"/>
      <c r="D103"/>
    </row>
    <row r="104" spans="2:4" x14ac:dyDescent="0.35">
      <c r="B104"/>
      <c r="D104"/>
    </row>
    <row r="105" spans="2:4" x14ac:dyDescent="0.35">
      <c r="B105"/>
      <c r="D105"/>
    </row>
    <row r="106" spans="2:4" x14ac:dyDescent="0.35">
      <c r="B106"/>
      <c r="D106"/>
    </row>
    <row r="107" spans="2:4" x14ac:dyDescent="0.35">
      <c r="B107"/>
      <c r="D107"/>
    </row>
    <row r="108" spans="2:4" x14ac:dyDescent="0.35">
      <c r="B108"/>
      <c r="D108"/>
    </row>
    <row r="109" spans="2:4" x14ac:dyDescent="0.35">
      <c r="B109"/>
      <c r="D109"/>
    </row>
    <row r="110" spans="2:4" x14ac:dyDescent="0.35">
      <c r="B110"/>
      <c r="D110"/>
    </row>
    <row r="111" spans="2:4" x14ac:dyDescent="0.35">
      <c r="B111"/>
      <c r="D111"/>
    </row>
    <row r="112" spans="2:4" x14ac:dyDescent="0.35">
      <c r="B112"/>
      <c r="D112"/>
    </row>
    <row r="113" spans="2:4" x14ac:dyDescent="0.35">
      <c r="B113"/>
      <c r="D113"/>
    </row>
    <row r="114" spans="2:4" x14ac:dyDescent="0.35">
      <c r="B114"/>
      <c r="D114"/>
    </row>
    <row r="115" spans="2:4" x14ac:dyDescent="0.35">
      <c r="B115"/>
      <c r="D115"/>
    </row>
    <row r="116" spans="2:4" x14ac:dyDescent="0.35">
      <c r="B116"/>
      <c r="D116"/>
    </row>
    <row r="117" spans="2:4" x14ac:dyDescent="0.35">
      <c r="B117"/>
      <c r="D117"/>
    </row>
    <row r="118" spans="2:4" x14ac:dyDescent="0.35">
      <c r="B118"/>
      <c r="D118"/>
    </row>
    <row r="119" spans="2:4" x14ac:dyDescent="0.35">
      <c r="B119"/>
      <c r="D119"/>
    </row>
    <row r="120" spans="2:4" x14ac:dyDescent="0.35">
      <c r="B120"/>
      <c r="D120"/>
    </row>
    <row r="121" spans="2:4" x14ac:dyDescent="0.35">
      <c r="B121"/>
      <c r="D121"/>
    </row>
    <row r="122" spans="2:4" x14ac:dyDescent="0.35">
      <c r="B122"/>
      <c r="D122"/>
    </row>
    <row r="123" spans="2:4" x14ac:dyDescent="0.35">
      <c r="B123"/>
      <c r="D123"/>
    </row>
    <row r="124" spans="2:4" x14ac:dyDescent="0.35">
      <c r="B124"/>
      <c r="D124"/>
    </row>
    <row r="125" spans="2:4" x14ac:dyDescent="0.35">
      <c r="B125"/>
      <c r="D125"/>
    </row>
    <row r="126" spans="2:4" x14ac:dyDescent="0.35">
      <c r="B126"/>
      <c r="D126"/>
    </row>
    <row r="127" spans="2:4" x14ac:dyDescent="0.35">
      <c r="B127"/>
      <c r="D127"/>
    </row>
    <row r="128" spans="2:4" x14ac:dyDescent="0.35">
      <c r="B128"/>
      <c r="D128"/>
    </row>
    <row r="129" spans="2:4" x14ac:dyDescent="0.35">
      <c r="B129"/>
      <c r="D129"/>
    </row>
    <row r="130" spans="2:4" x14ac:dyDescent="0.35">
      <c r="B130"/>
      <c r="D130"/>
    </row>
    <row r="131" spans="2:4" x14ac:dyDescent="0.35">
      <c r="B131"/>
      <c r="D131"/>
    </row>
    <row r="132" spans="2:4" x14ac:dyDescent="0.35">
      <c r="B132"/>
      <c r="D132"/>
    </row>
    <row r="133" spans="2:4" x14ac:dyDescent="0.35">
      <c r="B133"/>
      <c r="D133"/>
    </row>
    <row r="134" spans="2:4" x14ac:dyDescent="0.35">
      <c r="B134"/>
      <c r="D134"/>
    </row>
    <row r="135" spans="2:4" x14ac:dyDescent="0.35">
      <c r="B135"/>
      <c r="D135"/>
    </row>
    <row r="136" spans="2:4" x14ac:dyDescent="0.35">
      <c r="B136"/>
      <c r="D136"/>
    </row>
    <row r="137" spans="2:4" x14ac:dyDescent="0.35">
      <c r="B137"/>
      <c r="D137"/>
    </row>
    <row r="138" spans="2:4" x14ac:dyDescent="0.35">
      <c r="B138"/>
      <c r="D138"/>
    </row>
    <row r="139" spans="2:4" x14ac:dyDescent="0.35">
      <c r="B139"/>
      <c r="D139"/>
    </row>
    <row r="140" spans="2:4" x14ac:dyDescent="0.35">
      <c r="B140"/>
      <c r="D140"/>
    </row>
    <row r="141" spans="2:4" x14ac:dyDescent="0.35">
      <c r="B141"/>
      <c r="D141"/>
    </row>
    <row r="142" spans="2:4" x14ac:dyDescent="0.35">
      <c r="B142"/>
      <c r="D142"/>
    </row>
    <row r="143" spans="2:4" x14ac:dyDescent="0.35">
      <c r="B143"/>
      <c r="D143"/>
    </row>
    <row r="144" spans="2:4" x14ac:dyDescent="0.35">
      <c r="B144"/>
      <c r="D144"/>
    </row>
    <row r="145" spans="2:4" x14ac:dyDescent="0.35">
      <c r="B145"/>
      <c r="D145"/>
    </row>
    <row r="146" spans="2:4" x14ac:dyDescent="0.35">
      <c r="B146"/>
      <c r="D146"/>
    </row>
    <row r="147" spans="2:4" x14ac:dyDescent="0.35">
      <c r="B147"/>
      <c r="D147"/>
    </row>
    <row r="148" spans="2:4" x14ac:dyDescent="0.35">
      <c r="B148"/>
      <c r="D148"/>
    </row>
    <row r="149" spans="2:4" x14ac:dyDescent="0.35">
      <c r="B149"/>
      <c r="D149"/>
    </row>
    <row r="150" spans="2:4" x14ac:dyDescent="0.35">
      <c r="B150"/>
      <c r="D150"/>
    </row>
    <row r="151" spans="2:4" x14ac:dyDescent="0.35">
      <c r="B151"/>
      <c r="D151"/>
    </row>
    <row r="152" spans="2:4" x14ac:dyDescent="0.35">
      <c r="B152"/>
      <c r="D152"/>
    </row>
    <row r="153" spans="2:4" x14ac:dyDescent="0.35">
      <c r="B153"/>
      <c r="D153"/>
    </row>
    <row r="154" spans="2:4" x14ac:dyDescent="0.35">
      <c r="B154"/>
      <c r="D154"/>
    </row>
    <row r="155" spans="2:4" x14ac:dyDescent="0.35">
      <c r="B155"/>
      <c r="D155"/>
    </row>
    <row r="156" spans="2:4" x14ac:dyDescent="0.35">
      <c r="B156"/>
      <c r="D156"/>
    </row>
    <row r="157" spans="2:4" x14ac:dyDescent="0.35">
      <c r="B157"/>
      <c r="D157"/>
    </row>
    <row r="158" spans="2:4" x14ac:dyDescent="0.35">
      <c r="B158"/>
      <c r="D158"/>
    </row>
    <row r="159" spans="2:4" x14ac:dyDescent="0.35">
      <c r="B159"/>
      <c r="D159"/>
    </row>
    <row r="160" spans="2:4" x14ac:dyDescent="0.35">
      <c r="B160"/>
      <c r="D160"/>
    </row>
    <row r="161" spans="2:4" x14ac:dyDescent="0.35">
      <c r="B161"/>
      <c r="D161"/>
    </row>
    <row r="162" spans="2:4" x14ac:dyDescent="0.35">
      <c r="B162"/>
      <c r="D162"/>
    </row>
    <row r="163" spans="2:4" x14ac:dyDescent="0.35">
      <c r="B163"/>
      <c r="D163"/>
    </row>
    <row r="164" spans="2:4" x14ac:dyDescent="0.35">
      <c r="B164"/>
      <c r="D164"/>
    </row>
    <row r="165" spans="2:4" x14ac:dyDescent="0.35">
      <c r="B165"/>
      <c r="D165"/>
    </row>
    <row r="166" spans="2:4" x14ac:dyDescent="0.35">
      <c r="B166"/>
      <c r="D166"/>
    </row>
    <row r="167" spans="2:4" x14ac:dyDescent="0.35">
      <c r="B167"/>
      <c r="D167"/>
    </row>
    <row r="168" spans="2:4" x14ac:dyDescent="0.35">
      <c r="B168"/>
      <c r="D168"/>
    </row>
    <row r="169" spans="2:4" x14ac:dyDescent="0.35">
      <c r="B169"/>
      <c r="D169"/>
    </row>
    <row r="170" spans="2:4" x14ac:dyDescent="0.35">
      <c r="B170"/>
      <c r="D170"/>
    </row>
    <row r="171" spans="2:4" x14ac:dyDescent="0.35">
      <c r="B171"/>
      <c r="D171"/>
    </row>
    <row r="172" spans="2:4" x14ac:dyDescent="0.35">
      <c r="B172"/>
      <c r="D172"/>
    </row>
    <row r="173" spans="2:4" x14ac:dyDescent="0.35">
      <c r="B173"/>
      <c r="D173"/>
    </row>
    <row r="174" spans="2:4" x14ac:dyDescent="0.35">
      <c r="B174"/>
      <c r="D174"/>
    </row>
    <row r="175" spans="2:4" x14ac:dyDescent="0.35">
      <c r="B175"/>
      <c r="D175"/>
    </row>
    <row r="176" spans="2:4" x14ac:dyDescent="0.35">
      <c r="B176"/>
      <c r="D176"/>
    </row>
    <row r="177" spans="2:4" x14ac:dyDescent="0.35">
      <c r="B177"/>
      <c r="D177"/>
    </row>
    <row r="178" spans="2:4" x14ac:dyDescent="0.35">
      <c r="B178"/>
      <c r="D178"/>
    </row>
    <row r="179" spans="2:4" x14ac:dyDescent="0.35">
      <c r="B179"/>
      <c r="D179"/>
    </row>
    <row r="180" spans="2:4" x14ac:dyDescent="0.35">
      <c r="B180"/>
      <c r="D180"/>
    </row>
    <row r="181" spans="2:4" x14ac:dyDescent="0.35">
      <c r="B181"/>
      <c r="D181"/>
    </row>
    <row r="182" spans="2:4" x14ac:dyDescent="0.35">
      <c r="B182"/>
      <c r="D182"/>
    </row>
    <row r="183" spans="2:4" x14ac:dyDescent="0.35">
      <c r="B183"/>
      <c r="D183"/>
    </row>
    <row r="184" spans="2:4" x14ac:dyDescent="0.35">
      <c r="B184"/>
      <c r="D184"/>
    </row>
    <row r="185" spans="2:4" x14ac:dyDescent="0.35">
      <c r="B185"/>
      <c r="D185"/>
    </row>
    <row r="186" spans="2:4" x14ac:dyDescent="0.35">
      <c r="B186"/>
      <c r="D186"/>
    </row>
    <row r="187" spans="2:4" x14ac:dyDescent="0.35">
      <c r="B187"/>
      <c r="D187"/>
    </row>
    <row r="188" spans="2:4" x14ac:dyDescent="0.35">
      <c r="B188"/>
      <c r="D188"/>
    </row>
    <row r="189" spans="2:4" x14ac:dyDescent="0.35">
      <c r="B189"/>
      <c r="D189"/>
    </row>
    <row r="190" spans="2:4" x14ac:dyDescent="0.35">
      <c r="B190"/>
      <c r="D190"/>
    </row>
    <row r="191" spans="2:4" x14ac:dyDescent="0.35">
      <c r="B191"/>
      <c r="D191"/>
    </row>
    <row r="192" spans="2:4" x14ac:dyDescent="0.35">
      <c r="B192"/>
      <c r="D192"/>
    </row>
    <row r="193" spans="2:4" x14ac:dyDescent="0.35">
      <c r="B193"/>
      <c r="D193"/>
    </row>
    <row r="194" spans="2:4" x14ac:dyDescent="0.35">
      <c r="B194"/>
      <c r="D194"/>
    </row>
    <row r="195" spans="2:4" x14ac:dyDescent="0.35">
      <c r="B195"/>
      <c r="D195"/>
    </row>
    <row r="196" spans="2:4" x14ac:dyDescent="0.35">
      <c r="B196"/>
      <c r="D196"/>
    </row>
    <row r="197" spans="2:4" x14ac:dyDescent="0.35">
      <c r="B197"/>
      <c r="D197"/>
    </row>
    <row r="198" spans="2:4" x14ac:dyDescent="0.35">
      <c r="B198"/>
      <c r="D198"/>
    </row>
    <row r="199" spans="2:4" x14ac:dyDescent="0.35">
      <c r="B199"/>
      <c r="D199"/>
    </row>
    <row r="200" spans="2:4" x14ac:dyDescent="0.35">
      <c r="B200"/>
      <c r="D200"/>
    </row>
    <row r="201" spans="2:4" x14ac:dyDescent="0.35">
      <c r="B201"/>
      <c r="D201"/>
    </row>
    <row r="202" spans="2:4" x14ac:dyDescent="0.35">
      <c r="B202"/>
      <c r="D202"/>
    </row>
    <row r="203" spans="2:4" x14ac:dyDescent="0.35">
      <c r="B203"/>
      <c r="D203"/>
    </row>
    <row r="204" spans="2:4" x14ac:dyDescent="0.35">
      <c r="B204"/>
      <c r="D204"/>
    </row>
    <row r="205" spans="2:4" x14ac:dyDescent="0.35">
      <c r="B205"/>
      <c r="D205"/>
    </row>
    <row r="206" spans="2:4" x14ac:dyDescent="0.35">
      <c r="B206"/>
      <c r="D206"/>
    </row>
    <row r="207" spans="2:4" x14ac:dyDescent="0.35">
      <c r="B207"/>
      <c r="D207"/>
    </row>
    <row r="208" spans="2:4" x14ac:dyDescent="0.35">
      <c r="B208"/>
      <c r="D208"/>
    </row>
    <row r="209" spans="2:4" x14ac:dyDescent="0.35">
      <c r="B209"/>
      <c r="D209"/>
    </row>
    <row r="210" spans="2:4" x14ac:dyDescent="0.35">
      <c r="B210"/>
      <c r="D210"/>
    </row>
    <row r="211" spans="2:4" x14ac:dyDescent="0.35">
      <c r="B211"/>
      <c r="D211"/>
    </row>
    <row r="212" spans="2:4" x14ac:dyDescent="0.35">
      <c r="B212"/>
      <c r="D212"/>
    </row>
    <row r="213" spans="2:4" x14ac:dyDescent="0.35">
      <c r="B213"/>
      <c r="D213"/>
    </row>
    <row r="214" spans="2:4" x14ac:dyDescent="0.35">
      <c r="B214"/>
      <c r="D214"/>
    </row>
    <row r="215" spans="2:4" x14ac:dyDescent="0.35">
      <c r="B215"/>
      <c r="D215"/>
    </row>
    <row r="216" spans="2:4" x14ac:dyDescent="0.35">
      <c r="B216"/>
      <c r="D216"/>
    </row>
    <row r="217" spans="2:4" x14ac:dyDescent="0.35">
      <c r="B217"/>
      <c r="D217"/>
    </row>
    <row r="218" spans="2:4" x14ac:dyDescent="0.35">
      <c r="B218"/>
      <c r="D218"/>
    </row>
    <row r="219" spans="2:4" x14ac:dyDescent="0.35">
      <c r="B219"/>
      <c r="D219"/>
    </row>
    <row r="220" spans="2:4" x14ac:dyDescent="0.35">
      <c r="B220"/>
      <c r="D220"/>
    </row>
    <row r="221" spans="2:4" x14ac:dyDescent="0.35">
      <c r="B221"/>
      <c r="D221"/>
    </row>
    <row r="222" spans="2:4" x14ac:dyDescent="0.35">
      <c r="B222"/>
      <c r="D222"/>
    </row>
    <row r="223" spans="2:4" x14ac:dyDescent="0.35">
      <c r="B223"/>
      <c r="D223"/>
    </row>
    <row r="224" spans="2:4" x14ac:dyDescent="0.35">
      <c r="B224"/>
      <c r="D224"/>
    </row>
    <row r="225" spans="2:4" x14ac:dyDescent="0.35">
      <c r="B225"/>
      <c r="D225"/>
    </row>
    <row r="226" spans="2:4" x14ac:dyDescent="0.35">
      <c r="B226"/>
      <c r="D226"/>
    </row>
    <row r="227" spans="2:4" x14ac:dyDescent="0.35">
      <c r="B227"/>
      <c r="D227"/>
    </row>
    <row r="228" spans="2:4" x14ac:dyDescent="0.35">
      <c r="B228"/>
      <c r="D228"/>
    </row>
    <row r="229" spans="2:4" x14ac:dyDescent="0.35">
      <c r="B229"/>
      <c r="D229"/>
    </row>
    <row r="230" spans="2:4" x14ac:dyDescent="0.35">
      <c r="B230"/>
      <c r="D230"/>
    </row>
    <row r="231" spans="2:4" x14ac:dyDescent="0.35">
      <c r="B231"/>
      <c r="D231"/>
    </row>
    <row r="232" spans="2:4" x14ac:dyDescent="0.35">
      <c r="B232"/>
      <c r="D232"/>
    </row>
    <row r="233" spans="2:4" x14ac:dyDescent="0.35">
      <c r="B233"/>
      <c r="D233"/>
    </row>
    <row r="234" spans="2:4" x14ac:dyDescent="0.35">
      <c r="B234"/>
      <c r="D234"/>
    </row>
    <row r="235" spans="2:4" x14ac:dyDescent="0.35">
      <c r="B235"/>
      <c r="D235"/>
    </row>
    <row r="236" spans="2:4" x14ac:dyDescent="0.35">
      <c r="B236"/>
      <c r="D236"/>
    </row>
    <row r="237" spans="2:4" x14ac:dyDescent="0.35">
      <c r="B237"/>
      <c r="D237"/>
    </row>
    <row r="238" spans="2:4" x14ac:dyDescent="0.35">
      <c r="B238"/>
      <c r="D238"/>
    </row>
    <row r="239" spans="2:4" x14ac:dyDescent="0.35">
      <c r="B239"/>
      <c r="D239"/>
    </row>
    <row r="240" spans="2:4" x14ac:dyDescent="0.35">
      <c r="B240"/>
      <c r="D240"/>
    </row>
    <row r="241" spans="2:4" x14ac:dyDescent="0.35">
      <c r="B241"/>
      <c r="D241"/>
    </row>
    <row r="242" spans="2:4" x14ac:dyDescent="0.35">
      <c r="B242"/>
      <c r="D242"/>
    </row>
    <row r="243" spans="2:4" x14ac:dyDescent="0.35">
      <c r="B243"/>
      <c r="D243"/>
    </row>
    <row r="244" spans="2:4" x14ac:dyDescent="0.35">
      <c r="B244"/>
      <c r="D244"/>
    </row>
    <row r="245" spans="2:4" x14ac:dyDescent="0.35">
      <c r="B245"/>
      <c r="D245"/>
    </row>
    <row r="246" spans="2:4" x14ac:dyDescent="0.35">
      <c r="B246"/>
      <c r="D246"/>
    </row>
    <row r="247" spans="2:4" x14ac:dyDescent="0.35">
      <c r="B247"/>
      <c r="D247"/>
    </row>
    <row r="248" spans="2:4" x14ac:dyDescent="0.35">
      <c r="B248"/>
      <c r="D248"/>
    </row>
    <row r="249" spans="2:4" x14ac:dyDescent="0.35">
      <c r="B249"/>
      <c r="D249"/>
    </row>
    <row r="250" spans="2:4" x14ac:dyDescent="0.35">
      <c r="B250"/>
      <c r="D250"/>
    </row>
    <row r="251" spans="2:4" x14ac:dyDescent="0.35">
      <c r="B251"/>
      <c r="D251"/>
    </row>
    <row r="252" spans="2:4" x14ac:dyDescent="0.35">
      <c r="B252"/>
      <c r="D252"/>
    </row>
    <row r="253" spans="2:4" x14ac:dyDescent="0.35">
      <c r="B253"/>
      <c r="D253"/>
    </row>
    <row r="254" spans="2:4" x14ac:dyDescent="0.35">
      <c r="B254"/>
      <c r="D254"/>
    </row>
    <row r="255" spans="2:4" x14ac:dyDescent="0.35">
      <c r="B255"/>
      <c r="D255"/>
    </row>
    <row r="256" spans="2:4" x14ac:dyDescent="0.35">
      <c r="B256"/>
      <c r="D256"/>
    </row>
    <row r="257" spans="2:4" x14ac:dyDescent="0.35">
      <c r="B257"/>
      <c r="D257"/>
    </row>
    <row r="258" spans="2:4" x14ac:dyDescent="0.35">
      <c r="B258"/>
      <c r="D258"/>
    </row>
    <row r="259" spans="2:4" x14ac:dyDescent="0.35">
      <c r="B259"/>
      <c r="D259"/>
    </row>
    <row r="260" spans="2:4" x14ac:dyDescent="0.35">
      <c r="B260"/>
      <c r="D260"/>
    </row>
    <row r="261" spans="2:4" x14ac:dyDescent="0.35">
      <c r="B261"/>
      <c r="D261"/>
    </row>
    <row r="262" spans="2:4" x14ac:dyDescent="0.35">
      <c r="B262"/>
      <c r="D262"/>
    </row>
    <row r="263" spans="2:4" x14ac:dyDescent="0.35">
      <c r="B263"/>
      <c r="D263"/>
    </row>
    <row r="264" spans="2:4" x14ac:dyDescent="0.35">
      <c r="B264"/>
      <c r="D264"/>
    </row>
    <row r="265" spans="2:4" x14ac:dyDescent="0.35">
      <c r="B265"/>
      <c r="D265"/>
    </row>
    <row r="266" spans="2:4" x14ac:dyDescent="0.35">
      <c r="B266"/>
      <c r="D266"/>
    </row>
    <row r="267" spans="2:4" x14ac:dyDescent="0.35">
      <c r="B267"/>
      <c r="D267"/>
    </row>
    <row r="268" spans="2:4" x14ac:dyDescent="0.35">
      <c r="B268"/>
      <c r="D268"/>
    </row>
    <row r="269" spans="2:4" x14ac:dyDescent="0.35">
      <c r="B269"/>
      <c r="D269"/>
    </row>
    <row r="270" spans="2:4" x14ac:dyDescent="0.35">
      <c r="B270"/>
      <c r="D270"/>
    </row>
    <row r="271" spans="2:4" x14ac:dyDescent="0.35">
      <c r="B271"/>
      <c r="D271"/>
    </row>
    <row r="272" spans="2:4" x14ac:dyDescent="0.35">
      <c r="B272"/>
      <c r="D272"/>
    </row>
    <row r="273" spans="2:4" x14ac:dyDescent="0.35">
      <c r="B273"/>
      <c r="D273"/>
    </row>
    <row r="274" spans="2:4" x14ac:dyDescent="0.35">
      <c r="B274"/>
      <c r="D274"/>
    </row>
    <row r="275" spans="2:4" x14ac:dyDescent="0.35">
      <c r="B275"/>
      <c r="D275"/>
    </row>
    <row r="276" spans="2:4" x14ac:dyDescent="0.35">
      <c r="B276"/>
      <c r="D276"/>
    </row>
    <row r="277" spans="2:4" x14ac:dyDescent="0.35">
      <c r="B277"/>
      <c r="D277"/>
    </row>
    <row r="278" spans="2:4" x14ac:dyDescent="0.35">
      <c r="B278"/>
      <c r="D278"/>
    </row>
    <row r="279" spans="2:4" x14ac:dyDescent="0.35">
      <c r="B279"/>
      <c r="D279"/>
    </row>
    <row r="280" spans="2:4" x14ac:dyDescent="0.35">
      <c r="B280"/>
      <c r="D280"/>
    </row>
    <row r="281" spans="2:4" x14ac:dyDescent="0.35">
      <c r="B281"/>
      <c r="D281"/>
    </row>
    <row r="282" spans="2:4" x14ac:dyDescent="0.35">
      <c r="B282"/>
      <c r="D282"/>
    </row>
    <row r="283" spans="2:4" x14ac:dyDescent="0.35">
      <c r="B283"/>
      <c r="D283"/>
    </row>
    <row r="284" spans="2:4" x14ac:dyDescent="0.35">
      <c r="B284"/>
      <c r="D284"/>
    </row>
    <row r="285" spans="2:4" x14ac:dyDescent="0.35">
      <c r="B285"/>
      <c r="D285"/>
    </row>
    <row r="286" spans="2:4" x14ac:dyDescent="0.35">
      <c r="B286"/>
      <c r="D286"/>
    </row>
    <row r="287" spans="2:4" x14ac:dyDescent="0.35">
      <c r="B287"/>
      <c r="D287"/>
    </row>
    <row r="288" spans="2:4" x14ac:dyDescent="0.35">
      <c r="B288"/>
      <c r="D288"/>
    </row>
    <row r="289" spans="2:4" x14ac:dyDescent="0.35">
      <c r="B289"/>
      <c r="D289"/>
    </row>
    <row r="290" spans="2:4" x14ac:dyDescent="0.35">
      <c r="B290"/>
      <c r="D290"/>
    </row>
    <row r="291" spans="2:4" x14ac:dyDescent="0.35">
      <c r="B291"/>
      <c r="D291"/>
    </row>
    <row r="292" spans="2:4" x14ac:dyDescent="0.35">
      <c r="B292"/>
      <c r="D292"/>
    </row>
    <row r="293" spans="2:4" x14ac:dyDescent="0.35">
      <c r="B293"/>
      <c r="D293"/>
    </row>
    <row r="294" spans="2:4" x14ac:dyDescent="0.35">
      <c r="B294"/>
      <c r="D294"/>
    </row>
    <row r="295" spans="2:4" x14ac:dyDescent="0.35">
      <c r="B295"/>
      <c r="D295"/>
    </row>
    <row r="296" spans="2:4" x14ac:dyDescent="0.35">
      <c r="B296"/>
      <c r="D296"/>
    </row>
    <row r="297" spans="2:4" x14ac:dyDescent="0.35">
      <c r="B297"/>
      <c r="D297"/>
    </row>
    <row r="298" spans="2:4" x14ac:dyDescent="0.35">
      <c r="B298"/>
      <c r="D298"/>
    </row>
    <row r="299" spans="2:4" x14ac:dyDescent="0.35">
      <c r="B299"/>
      <c r="D299"/>
    </row>
    <row r="300" spans="2:4" x14ac:dyDescent="0.35">
      <c r="B300"/>
      <c r="D300"/>
    </row>
    <row r="301" spans="2:4" x14ac:dyDescent="0.35">
      <c r="B301"/>
      <c r="D301"/>
    </row>
    <row r="302" spans="2:4" x14ac:dyDescent="0.35">
      <c r="B302"/>
      <c r="D302"/>
    </row>
    <row r="303" spans="2:4" x14ac:dyDescent="0.35">
      <c r="B303"/>
      <c r="D303"/>
    </row>
    <row r="304" spans="2:4" x14ac:dyDescent="0.35">
      <c r="B304"/>
      <c r="D304"/>
    </row>
    <row r="305" spans="2:4" x14ac:dyDescent="0.35">
      <c r="B305"/>
      <c r="D305"/>
    </row>
    <row r="306" spans="2:4" x14ac:dyDescent="0.35">
      <c r="B306"/>
      <c r="D306"/>
    </row>
    <row r="307" spans="2:4" x14ac:dyDescent="0.35">
      <c r="B307"/>
      <c r="D307"/>
    </row>
    <row r="308" spans="2:4" x14ac:dyDescent="0.35">
      <c r="B308"/>
      <c r="D308"/>
    </row>
    <row r="309" spans="2:4" x14ac:dyDescent="0.35">
      <c r="B309"/>
      <c r="D309"/>
    </row>
    <row r="310" spans="2:4" x14ac:dyDescent="0.35">
      <c r="B310"/>
      <c r="D310"/>
    </row>
    <row r="311" spans="2:4" x14ac:dyDescent="0.35">
      <c r="B311"/>
      <c r="D311"/>
    </row>
    <row r="312" spans="2:4" x14ac:dyDescent="0.35">
      <c r="B312"/>
      <c r="D312"/>
    </row>
    <row r="313" spans="2:4" x14ac:dyDescent="0.35">
      <c r="B313"/>
      <c r="D313"/>
    </row>
    <row r="314" spans="2:4" x14ac:dyDescent="0.35">
      <c r="B314"/>
      <c r="D314"/>
    </row>
    <row r="315" spans="2:4" x14ac:dyDescent="0.35">
      <c r="B315"/>
      <c r="D315"/>
    </row>
    <row r="316" spans="2:4" x14ac:dyDescent="0.35">
      <c r="B316"/>
      <c r="D316"/>
    </row>
    <row r="317" spans="2:4" x14ac:dyDescent="0.35">
      <c r="B317"/>
      <c r="D317"/>
    </row>
    <row r="318" spans="2:4" x14ac:dyDescent="0.35">
      <c r="B318"/>
      <c r="D318"/>
    </row>
    <row r="319" spans="2:4" x14ac:dyDescent="0.35">
      <c r="B319"/>
      <c r="D319"/>
    </row>
    <row r="320" spans="2:4" x14ac:dyDescent="0.35">
      <c r="B320"/>
      <c r="D320"/>
    </row>
    <row r="321" spans="2:4" x14ac:dyDescent="0.35">
      <c r="B321"/>
      <c r="D321"/>
    </row>
    <row r="322" spans="2:4" x14ac:dyDescent="0.35">
      <c r="B322"/>
      <c r="D322"/>
    </row>
    <row r="323" spans="2:4" x14ac:dyDescent="0.35">
      <c r="B323"/>
      <c r="D323"/>
    </row>
    <row r="324" spans="2:4" x14ac:dyDescent="0.35">
      <c r="B324"/>
      <c r="D324"/>
    </row>
    <row r="325" spans="2:4" x14ac:dyDescent="0.35">
      <c r="B325"/>
      <c r="D325"/>
    </row>
    <row r="326" spans="2:4" x14ac:dyDescent="0.35">
      <c r="B326"/>
      <c r="D326"/>
    </row>
    <row r="327" spans="2:4" x14ac:dyDescent="0.35">
      <c r="B327"/>
      <c r="D327"/>
    </row>
    <row r="328" spans="2:4" x14ac:dyDescent="0.35">
      <c r="B328"/>
      <c r="D328"/>
    </row>
    <row r="329" spans="2:4" x14ac:dyDescent="0.35">
      <c r="B329"/>
      <c r="D329"/>
    </row>
    <row r="330" spans="2:4" x14ac:dyDescent="0.35">
      <c r="B330"/>
      <c r="D330"/>
    </row>
    <row r="331" spans="2:4" x14ac:dyDescent="0.35">
      <c r="B331"/>
      <c r="D331"/>
    </row>
    <row r="332" spans="2:4" x14ac:dyDescent="0.35">
      <c r="B332"/>
      <c r="D332"/>
    </row>
    <row r="333" spans="2:4" x14ac:dyDescent="0.35">
      <c r="B333"/>
      <c r="D333"/>
    </row>
    <row r="334" spans="2:4" x14ac:dyDescent="0.35">
      <c r="B334"/>
      <c r="D334"/>
    </row>
    <row r="335" spans="2:4" x14ac:dyDescent="0.35">
      <c r="B335"/>
      <c r="D335"/>
    </row>
    <row r="336" spans="2:4" x14ac:dyDescent="0.35">
      <c r="B336"/>
      <c r="D336"/>
    </row>
    <row r="337" spans="2:4" x14ac:dyDescent="0.35">
      <c r="B337"/>
      <c r="D337"/>
    </row>
    <row r="338" spans="2:4" x14ac:dyDescent="0.35">
      <c r="B338"/>
      <c r="D338"/>
    </row>
    <row r="339" spans="2:4" x14ac:dyDescent="0.35">
      <c r="B339"/>
      <c r="D339"/>
    </row>
    <row r="340" spans="2:4" x14ac:dyDescent="0.35">
      <c r="B340"/>
      <c r="D340"/>
    </row>
    <row r="341" spans="2:4" x14ac:dyDescent="0.35">
      <c r="B341"/>
      <c r="D341"/>
    </row>
    <row r="342" spans="2:4" x14ac:dyDescent="0.35">
      <c r="B342"/>
      <c r="D342"/>
    </row>
    <row r="343" spans="2:4" x14ac:dyDescent="0.35">
      <c r="B343"/>
      <c r="D343"/>
    </row>
    <row r="344" spans="2:4" x14ac:dyDescent="0.35">
      <c r="B344"/>
      <c r="D344"/>
    </row>
    <row r="345" spans="2:4" x14ac:dyDescent="0.35">
      <c r="B345"/>
      <c r="D345"/>
    </row>
    <row r="346" spans="2:4" x14ac:dyDescent="0.35">
      <c r="B346"/>
      <c r="D346"/>
    </row>
    <row r="347" spans="2:4" x14ac:dyDescent="0.35">
      <c r="B347"/>
      <c r="D347"/>
    </row>
    <row r="348" spans="2:4" x14ac:dyDescent="0.35">
      <c r="B348"/>
      <c r="D348"/>
    </row>
    <row r="349" spans="2:4" x14ac:dyDescent="0.35">
      <c r="B349"/>
      <c r="D349"/>
    </row>
    <row r="350" spans="2:4" x14ac:dyDescent="0.35">
      <c r="B350"/>
      <c r="D350"/>
    </row>
    <row r="351" spans="2:4" x14ac:dyDescent="0.35">
      <c r="B351"/>
      <c r="D351"/>
    </row>
    <row r="352" spans="2:4" x14ac:dyDescent="0.35">
      <c r="B352"/>
      <c r="D352"/>
    </row>
    <row r="353" spans="2:4" x14ac:dyDescent="0.35">
      <c r="B353"/>
      <c r="D353"/>
    </row>
    <row r="354" spans="2:4" x14ac:dyDescent="0.35">
      <c r="B354"/>
      <c r="D354"/>
    </row>
    <row r="355" spans="2:4" x14ac:dyDescent="0.35">
      <c r="B355"/>
      <c r="D355"/>
    </row>
    <row r="356" spans="2:4" x14ac:dyDescent="0.35">
      <c r="B356"/>
      <c r="D356"/>
    </row>
    <row r="357" spans="2:4" x14ac:dyDescent="0.35">
      <c r="B357"/>
      <c r="D357"/>
    </row>
    <row r="358" spans="2:4" x14ac:dyDescent="0.35">
      <c r="B358"/>
      <c r="D358"/>
    </row>
    <row r="359" spans="2:4" x14ac:dyDescent="0.35">
      <c r="B359"/>
      <c r="D359"/>
    </row>
    <row r="360" spans="2:4" x14ac:dyDescent="0.35">
      <c r="B360"/>
      <c r="D360"/>
    </row>
    <row r="361" spans="2:4" x14ac:dyDescent="0.35">
      <c r="B361"/>
      <c r="D361"/>
    </row>
    <row r="362" spans="2:4" x14ac:dyDescent="0.35">
      <c r="B362"/>
      <c r="D362"/>
    </row>
    <row r="363" spans="2:4" x14ac:dyDescent="0.35">
      <c r="B363"/>
      <c r="D363"/>
    </row>
    <row r="364" spans="2:4" x14ac:dyDescent="0.35">
      <c r="B364"/>
      <c r="D364"/>
    </row>
    <row r="365" spans="2:4" x14ac:dyDescent="0.35">
      <c r="B365"/>
      <c r="D365"/>
    </row>
    <row r="366" spans="2:4" x14ac:dyDescent="0.35">
      <c r="B366"/>
      <c r="D366"/>
    </row>
    <row r="367" spans="2:4" x14ac:dyDescent="0.35">
      <c r="B367"/>
      <c r="D367"/>
    </row>
    <row r="368" spans="2:4" x14ac:dyDescent="0.35">
      <c r="B368"/>
      <c r="D368"/>
    </row>
    <row r="369" spans="2:4" x14ac:dyDescent="0.35">
      <c r="B369"/>
      <c r="D369"/>
    </row>
    <row r="370" spans="2:4" x14ac:dyDescent="0.35">
      <c r="B370"/>
      <c r="D370"/>
    </row>
    <row r="371" spans="2:4" x14ac:dyDescent="0.35">
      <c r="B371"/>
      <c r="D371"/>
    </row>
    <row r="372" spans="2:4" x14ac:dyDescent="0.35">
      <c r="B372"/>
      <c r="D372"/>
    </row>
    <row r="373" spans="2:4" x14ac:dyDescent="0.35">
      <c r="B373"/>
      <c r="D373"/>
    </row>
    <row r="374" spans="2:4" x14ac:dyDescent="0.35">
      <c r="B374"/>
      <c r="D374"/>
    </row>
    <row r="375" spans="2:4" x14ac:dyDescent="0.35">
      <c r="B375"/>
      <c r="D375"/>
    </row>
    <row r="376" spans="2:4" x14ac:dyDescent="0.35">
      <c r="B376"/>
      <c r="D376"/>
    </row>
    <row r="377" spans="2:4" x14ac:dyDescent="0.35">
      <c r="B377"/>
      <c r="D377"/>
    </row>
    <row r="378" spans="2:4" x14ac:dyDescent="0.35">
      <c r="B378"/>
      <c r="D378"/>
    </row>
    <row r="379" spans="2:4" x14ac:dyDescent="0.35">
      <c r="B379"/>
      <c r="D379"/>
    </row>
    <row r="380" spans="2:4" x14ac:dyDescent="0.35">
      <c r="B380"/>
      <c r="D380"/>
    </row>
    <row r="381" spans="2:4" x14ac:dyDescent="0.35">
      <c r="B381"/>
      <c r="D381"/>
    </row>
    <row r="382" spans="2:4" x14ac:dyDescent="0.35">
      <c r="B382"/>
      <c r="D382"/>
    </row>
    <row r="383" spans="2:4" x14ac:dyDescent="0.35">
      <c r="B383"/>
      <c r="D383"/>
    </row>
    <row r="384" spans="2:4" x14ac:dyDescent="0.35">
      <c r="B384"/>
      <c r="D384"/>
    </row>
    <row r="385" spans="2:4" x14ac:dyDescent="0.35">
      <c r="B385"/>
      <c r="D385"/>
    </row>
    <row r="386" spans="2:4" x14ac:dyDescent="0.35">
      <c r="B386"/>
      <c r="D386"/>
    </row>
    <row r="387" spans="2:4" x14ac:dyDescent="0.35">
      <c r="B387"/>
      <c r="D387"/>
    </row>
    <row r="388" spans="2:4" x14ac:dyDescent="0.35">
      <c r="B388"/>
      <c r="D388"/>
    </row>
    <row r="389" spans="2:4" x14ac:dyDescent="0.35">
      <c r="B389"/>
      <c r="D389"/>
    </row>
    <row r="390" spans="2:4" x14ac:dyDescent="0.35">
      <c r="B390"/>
      <c r="D390"/>
    </row>
    <row r="391" spans="2:4" x14ac:dyDescent="0.35">
      <c r="B391"/>
      <c r="D391"/>
    </row>
    <row r="392" spans="2:4" x14ac:dyDescent="0.35">
      <c r="B392"/>
      <c r="D392"/>
    </row>
    <row r="393" spans="2:4" x14ac:dyDescent="0.35">
      <c r="B393"/>
      <c r="D393"/>
    </row>
    <row r="394" spans="2:4" x14ac:dyDescent="0.35">
      <c r="B394"/>
      <c r="D394"/>
    </row>
    <row r="395" spans="2:4" x14ac:dyDescent="0.35">
      <c r="B395"/>
      <c r="D395"/>
    </row>
    <row r="396" spans="2:4" x14ac:dyDescent="0.35">
      <c r="B396"/>
      <c r="D396"/>
    </row>
    <row r="397" spans="2:4" x14ac:dyDescent="0.35">
      <c r="B397"/>
      <c r="D397"/>
    </row>
    <row r="398" spans="2:4" x14ac:dyDescent="0.35">
      <c r="B398"/>
      <c r="D398"/>
    </row>
    <row r="399" spans="2:4" x14ac:dyDescent="0.35">
      <c r="B399"/>
      <c r="D399"/>
    </row>
    <row r="400" spans="2:4" x14ac:dyDescent="0.35">
      <c r="B400"/>
      <c r="D400"/>
    </row>
    <row r="401" spans="2:4" x14ac:dyDescent="0.35">
      <c r="B401"/>
      <c r="D401"/>
    </row>
    <row r="402" spans="2:4" x14ac:dyDescent="0.35">
      <c r="B402"/>
      <c r="D402"/>
    </row>
    <row r="403" spans="2:4" x14ac:dyDescent="0.35">
      <c r="B403"/>
      <c r="D403"/>
    </row>
    <row r="404" spans="2:4" x14ac:dyDescent="0.35">
      <c r="B404"/>
      <c r="D404"/>
    </row>
    <row r="405" spans="2:4" x14ac:dyDescent="0.35">
      <c r="B405"/>
      <c r="D405"/>
    </row>
    <row r="406" spans="2:4" x14ac:dyDescent="0.35">
      <c r="B406"/>
      <c r="D406"/>
    </row>
    <row r="407" spans="2:4" x14ac:dyDescent="0.35">
      <c r="B407"/>
      <c r="D407"/>
    </row>
    <row r="408" spans="2:4" x14ac:dyDescent="0.35">
      <c r="B408"/>
      <c r="D408"/>
    </row>
    <row r="409" spans="2:4" x14ac:dyDescent="0.35">
      <c r="B409"/>
      <c r="D409"/>
    </row>
    <row r="410" spans="2:4" x14ac:dyDescent="0.35">
      <c r="B410"/>
      <c r="D410"/>
    </row>
    <row r="411" spans="2:4" x14ac:dyDescent="0.35">
      <c r="B411"/>
      <c r="D411"/>
    </row>
    <row r="412" spans="2:4" x14ac:dyDescent="0.35">
      <c r="B412"/>
      <c r="D412"/>
    </row>
    <row r="413" spans="2:4" x14ac:dyDescent="0.35">
      <c r="B413"/>
      <c r="D413"/>
    </row>
    <row r="414" spans="2:4" x14ac:dyDescent="0.35">
      <c r="B414"/>
      <c r="D414"/>
    </row>
    <row r="415" spans="2:4" x14ac:dyDescent="0.35">
      <c r="B415"/>
      <c r="D415"/>
    </row>
    <row r="416" spans="2:4" x14ac:dyDescent="0.35">
      <c r="B416"/>
      <c r="D416"/>
    </row>
    <row r="417" spans="2:4" x14ac:dyDescent="0.35">
      <c r="B417"/>
      <c r="D417"/>
    </row>
    <row r="418" spans="2:4" x14ac:dyDescent="0.35">
      <c r="B418"/>
      <c r="D418"/>
    </row>
    <row r="419" spans="2:4" x14ac:dyDescent="0.35">
      <c r="B419"/>
      <c r="D419"/>
    </row>
    <row r="420" spans="2:4" x14ac:dyDescent="0.35">
      <c r="B420"/>
      <c r="D420"/>
    </row>
    <row r="421" spans="2:4" x14ac:dyDescent="0.35">
      <c r="B421"/>
      <c r="D421"/>
    </row>
    <row r="422" spans="2:4" x14ac:dyDescent="0.35">
      <c r="B422"/>
      <c r="D422"/>
    </row>
    <row r="423" spans="2:4" x14ac:dyDescent="0.35">
      <c r="B423"/>
      <c r="D423"/>
    </row>
    <row r="424" spans="2:4" x14ac:dyDescent="0.35">
      <c r="B424"/>
      <c r="D424"/>
    </row>
    <row r="425" spans="2:4" x14ac:dyDescent="0.35">
      <c r="B425"/>
      <c r="D425"/>
    </row>
    <row r="426" spans="2:4" x14ac:dyDescent="0.35">
      <c r="B426"/>
      <c r="D426"/>
    </row>
    <row r="427" spans="2:4" x14ac:dyDescent="0.35">
      <c r="B427"/>
      <c r="D427"/>
    </row>
    <row r="428" spans="2:4" x14ac:dyDescent="0.35">
      <c r="B428"/>
      <c r="D428"/>
    </row>
    <row r="429" spans="2:4" x14ac:dyDescent="0.35">
      <c r="B429"/>
      <c r="D429"/>
    </row>
    <row r="430" spans="2:4" x14ac:dyDescent="0.35">
      <c r="B430"/>
      <c r="D430"/>
    </row>
    <row r="431" spans="2:4" x14ac:dyDescent="0.35">
      <c r="B431"/>
      <c r="D431"/>
    </row>
    <row r="432" spans="2:4" x14ac:dyDescent="0.35">
      <c r="B432"/>
      <c r="D432"/>
    </row>
    <row r="433" spans="2:4" x14ac:dyDescent="0.35">
      <c r="B433"/>
      <c r="D433"/>
    </row>
    <row r="434" spans="2:4" x14ac:dyDescent="0.35">
      <c r="B434"/>
      <c r="D434"/>
    </row>
    <row r="435" spans="2:4" x14ac:dyDescent="0.35">
      <c r="B435"/>
      <c r="D435"/>
    </row>
    <row r="436" spans="2:4" x14ac:dyDescent="0.35">
      <c r="B436"/>
      <c r="D436"/>
    </row>
    <row r="437" spans="2:4" x14ac:dyDescent="0.35">
      <c r="B437"/>
      <c r="D437"/>
    </row>
    <row r="438" spans="2:4" x14ac:dyDescent="0.35">
      <c r="B438"/>
      <c r="D438"/>
    </row>
    <row r="439" spans="2:4" x14ac:dyDescent="0.35">
      <c r="B439"/>
      <c r="D439"/>
    </row>
    <row r="440" spans="2:4" x14ac:dyDescent="0.35">
      <c r="B440"/>
      <c r="D440"/>
    </row>
    <row r="441" spans="2:4" x14ac:dyDescent="0.35">
      <c r="B441"/>
      <c r="D441"/>
    </row>
    <row r="442" spans="2:4" x14ac:dyDescent="0.35">
      <c r="B442"/>
      <c r="D442"/>
    </row>
    <row r="443" spans="2:4" x14ac:dyDescent="0.35">
      <c r="B443"/>
      <c r="D443"/>
    </row>
    <row r="444" spans="2:4" x14ac:dyDescent="0.35">
      <c r="B444"/>
      <c r="D444"/>
    </row>
    <row r="445" spans="2:4" x14ac:dyDescent="0.35">
      <c r="B445"/>
      <c r="D445"/>
    </row>
    <row r="446" spans="2:4" x14ac:dyDescent="0.35">
      <c r="B446"/>
      <c r="D446"/>
    </row>
    <row r="447" spans="2:4" x14ac:dyDescent="0.35">
      <c r="B447"/>
      <c r="D447"/>
    </row>
    <row r="448" spans="2:4" x14ac:dyDescent="0.35">
      <c r="B448"/>
      <c r="D448"/>
    </row>
    <row r="449" spans="2:4" x14ac:dyDescent="0.35">
      <c r="B449"/>
      <c r="D449"/>
    </row>
    <row r="450" spans="2:4" x14ac:dyDescent="0.35">
      <c r="B450"/>
      <c r="D450"/>
    </row>
    <row r="451" spans="2:4" x14ac:dyDescent="0.35">
      <c r="B451"/>
      <c r="D451"/>
    </row>
    <row r="452" spans="2:4" x14ac:dyDescent="0.35">
      <c r="B452"/>
      <c r="D452"/>
    </row>
    <row r="453" spans="2:4" x14ac:dyDescent="0.35">
      <c r="B453"/>
      <c r="D453"/>
    </row>
    <row r="454" spans="2:4" x14ac:dyDescent="0.35">
      <c r="B454"/>
      <c r="D454"/>
    </row>
    <row r="455" spans="2:4" x14ac:dyDescent="0.35">
      <c r="B455"/>
      <c r="D455"/>
    </row>
    <row r="456" spans="2:4" x14ac:dyDescent="0.35">
      <c r="B456"/>
      <c r="D456"/>
    </row>
    <row r="457" spans="2:4" x14ac:dyDescent="0.35">
      <c r="B457"/>
      <c r="D457"/>
    </row>
    <row r="458" spans="2:4" x14ac:dyDescent="0.35">
      <c r="B458"/>
      <c r="D458"/>
    </row>
    <row r="459" spans="2:4" x14ac:dyDescent="0.35">
      <c r="B459"/>
      <c r="D459"/>
    </row>
    <row r="460" spans="2:4" x14ac:dyDescent="0.35">
      <c r="B460"/>
      <c r="D460"/>
    </row>
    <row r="461" spans="2:4" x14ac:dyDescent="0.35">
      <c r="B461"/>
      <c r="D461"/>
    </row>
    <row r="462" spans="2:4" x14ac:dyDescent="0.35">
      <c r="B462"/>
      <c r="D462"/>
    </row>
    <row r="463" spans="2:4" x14ac:dyDescent="0.35">
      <c r="B463"/>
      <c r="D463"/>
    </row>
    <row r="464" spans="2:4" x14ac:dyDescent="0.35">
      <c r="B464"/>
      <c r="D464"/>
    </row>
    <row r="465" spans="2:4" x14ac:dyDescent="0.35">
      <c r="B465"/>
      <c r="D465"/>
    </row>
    <row r="466" spans="2:4" x14ac:dyDescent="0.35">
      <c r="B466"/>
      <c r="D466"/>
    </row>
    <row r="467" spans="2:4" x14ac:dyDescent="0.35">
      <c r="B467"/>
      <c r="D467"/>
    </row>
    <row r="468" spans="2:4" x14ac:dyDescent="0.35">
      <c r="B468"/>
      <c r="D468"/>
    </row>
    <row r="469" spans="2:4" x14ac:dyDescent="0.35">
      <c r="B469"/>
      <c r="D469"/>
    </row>
    <row r="470" spans="2:4" x14ac:dyDescent="0.35">
      <c r="B470"/>
      <c r="D470"/>
    </row>
    <row r="471" spans="2:4" x14ac:dyDescent="0.35">
      <c r="B471"/>
      <c r="D471"/>
    </row>
    <row r="472" spans="2:4" x14ac:dyDescent="0.35">
      <c r="B472"/>
      <c r="D472"/>
    </row>
    <row r="473" spans="2:4" x14ac:dyDescent="0.35">
      <c r="B473"/>
      <c r="D473"/>
    </row>
    <row r="474" spans="2:4" x14ac:dyDescent="0.35">
      <c r="B474"/>
      <c r="D474"/>
    </row>
    <row r="475" spans="2:4" x14ac:dyDescent="0.35">
      <c r="B475"/>
      <c r="D475"/>
    </row>
    <row r="476" spans="2:4" x14ac:dyDescent="0.35">
      <c r="B476"/>
      <c r="D476"/>
    </row>
    <row r="477" spans="2:4" x14ac:dyDescent="0.35">
      <c r="B477"/>
      <c r="D477"/>
    </row>
    <row r="478" spans="2:4" x14ac:dyDescent="0.35">
      <c r="B478"/>
      <c r="D478"/>
    </row>
    <row r="479" spans="2:4" x14ac:dyDescent="0.35">
      <c r="B479"/>
      <c r="D479"/>
    </row>
    <row r="480" spans="2:4" x14ac:dyDescent="0.35">
      <c r="B480"/>
      <c r="D480"/>
    </row>
    <row r="481" spans="2:4" x14ac:dyDescent="0.35">
      <c r="B481"/>
      <c r="D481"/>
    </row>
    <row r="482" spans="2:4" x14ac:dyDescent="0.35">
      <c r="B482"/>
      <c r="D482"/>
    </row>
    <row r="483" spans="2:4" x14ac:dyDescent="0.35">
      <c r="B483"/>
      <c r="D483"/>
    </row>
    <row r="484" spans="2:4" x14ac:dyDescent="0.35">
      <c r="B484"/>
      <c r="D484"/>
    </row>
    <row r="485" spans="2:4" x14ac:dyDescent="0.35">
      <c r="B485"/>
      <c r="D485"/>
    </row>
    <row r="486" spans="2:4" x14ac:dyDescent="0.35">
      <c r="B486"/>
      <c r="D486"/>
    </row>
    <row r="487" spans="2:4" x14ac:dyDescent="0.35">
      <c r="B487"/>
      <c r="D487"/>
    </row>
    <row r="488" spans="2:4" x14ac:dyDescent="0.35">
      <c r="B488"/>
      <c r="D488"/>
    </row>
    <row r="489" spans="2:4" x14ac:dyDescent="0.35">
      <c r="B489"/>
      <c r="D489"/>
    </row>
    <row r="490" spans="2:4" x14ac:dyDescent="0.35">
      <c r="B490"/>
      <c r="D490"/>
    </row>
    <row r="491" spans="2:4" x14ac:dyDescent="0.35">
      <c r="B491"/>
      <c r="D491"/>
    </row>
    <row r="492" spans="2:4" x14ac:dyDescent="0.35">
      <c r="B492"/>
      <c r="D492"/>
    </row>
    <row r="493" spans="2:4" x14ac:dyDescent="0.35">
      <c r="B493"/>
      <c r="D493"/>
    </row>
    <row r="494" spans="2:4" x14ac:dyDescent="0.35">
      <c r="B494"/>
      <c r="D494"/>
    </row>
    <row r="495" spans="2:4" x14ac:dyDescent="0.35">
      <c r="B495"/>
      <c r="D495"/>
    </row>
    <row r="496" spans="2:4" x14ac:dyDescent="0.35">
      <c r="B496"/>
      <c r="D496"/>
    </row>
    <row r="497" spans="2:4" x14ac:dyDescent="0.35">
      <c r="B497"/>
      <c r="D497"/>
    </row>
    <row r="498" spans="2:4" x14ac:dyDescent="0.35">
      <c r="B498"/>
      <c r="D498"/>
    </row>
    <row r="499" spans="2:4" x14ac:dyDescent="0.35">
      <c r="B499"/>
      <c r="D499"/>
    </row>
    <row r="500" spans="2:4" x14ac:dyDescent="0.35">
      <c r="B500"/>
      <c r="D500"/>
    </row>
    <row r="501" spans="2:4" x14ac:dyDescent="0.35">
      <c r="B501"/>
      <c r="D501"/>
    </row>
    <row r="502" spans="2:4" x14ac:dyDescent="0.35">
      <c r="B502"/>
      <c r="D502"/>
    </row>
    <row r="503" spans="2:4" x14ac:dyDescent="0.35">
      <c r="B503"/>
      <c r="D503"/>
    </row>
    <row r="504" spans="2:4" x14ac:dyDescent="0.35">
      <c r="B504"/>
      <c r="D504"/>
    </row>
    <row r="505" spans="2:4" x14ac:dyDescent="0.35">
      <c r="B505"/>
      <c r="D505"/>
    </row>
    <row r="506" spans="2:4" x14ac:dyDescent="0.35">
      <c r="B506"/>
      <c r="D506"/>
    </row>
    <row r="507" spans="2:4" x14ac:dyDescent="0.35">
      <c r="B507"/>
      <c r="D507"/>
    </row>
    <row r="508" spans="2:4" x14ac:dyDescent="0.35">
      <c r="B508"/>
      <c r="D508"/>
    </row>
    <row r="509" spans="2:4" x14ac:dyDescent="0.35">
      <c r="B509"/>
      <c r="D509"/>
    </row>
    <row r="510" spans="2:4" x14ac:dyDescent="0.35">
      <c r="B510"/>
      <c r="D510"/>
    </row>
    <row r="511" spans="2:4" x14ac:dyDescent="0.35">
      <c r="B511"/>
      <c r="D511"/>
    </row>
    <row r="512" spans="2:4" x14ac:dyDescent="0.35">
      <c r="B512"/>
      <c r="D512"/>
    </row>
    <row r="513" spans="2:4" x14ac:dyDescent="0.35">
      <c r="B513"/>
      <c r="D513"/>
    </row>
    <row r="514" spans="2:4" x14ac:dyDescent="0.35">
      <c r="B514"/>
      <c r="D514"/>
    </row>
    <row r="515" spans="2:4" x14ac:dyDescent="0.35">
      <c r="B515"/>
      <c r="D515"/>
    </row>
    <row r="516" spans="2:4" x14ac:dyDescent="0.35">
      <c r="B516"/>
      <c r="D516"/>
    </row>
    <row r="517" spans="2:4" x14ac:dyDescent="0.35">
      <c r="B517"/>
      <c r="D517"/>
    </row>
    <row r="518" spans="2:4" x14ac:dyDescent="0.35">
      <c r="B518"/>
      <c r="D518"/>
    </row>
    <row r="519" spans="2:4" x14ac:dyDescent="0.35">
      <c r="B519"/>
      <c r="D519"/>
    </row>
    <row r="520" spans="2:4" x14ac:dyDescent="0.35">
      <c r="B520"/>
      <c r="D520"/>
    </row>
    <row r="521" spans="2:4" x14ac:dyDescent="0.35">
      <c r="B521"/>
      <c r="D521"/>
    </row>
    <row r="522" spans="2:4" x14ac:dyDescent="0.35">
      <c r="B522"/>
      <c r="D522"/>
    </row>
    <row r="523" spans="2:4" x14ac:dyDescent="0.35">
      <c r="B523"/>
      <c r="D523"/>
    </row>
    <row r="524" spans="2:4" x14ac:dyDescent="0.35">
      <c r="B524"/>
      <c r="D524"/>
    </row>
    <row r="525" spans="2:4" x14ac:dyDescent="0.35">
      <c r="B525"/>
      <c r="D525"/>
    </row>
    <row r="526" spans="2:4" x14ac:dyDescent="0.35">
      <c r="B526"/>
      <c r="D526"/>
    </row>
    <row r="527" spans="2:4" x14ac:dyDescent="0.35">
      <c r="B527"/>
      <c r="D527"/>
    </row>
    <row r="528" spans="2:4" x14ac:dyDescent="0.35">
      <c r="B528"/>
      <c r="D528"/>
    </row>
    <row r="529" spans="2:4" x14ac:dyDescent="0.35">
      <c r="B529"/>
      <c r="D529"/>
    </row>
    <row r="530" spans="2:4" x14ac:dyDescent="0.35">
      <c r="B530"/>
      <c r="D530"/>
    </row>
    <row r="531" spans="2:4" x14ac:dyDescent="0.35">
      <c r="B531"/>
      <c r="D531"/>
    </row>
    <row r="532" spans="2:4" x14ac:dyDescent="0.35">
      <c r="B532"/>
      <c r="D532"/>
    </row>
    <row r="533" spans="2:4" x14ac:dyDescent="0.35">
      <c r="B533"/>
      <c r="D533"/>
    </row>
    <row r="534" spans="2:4" x14ac:dyDescent="0.35">
      <c r="B534"/>
      <c r="D534"/>
    </row>
    <row r="535" spans="2:4" x14ac:dyDescent="0.35">
      <c r="B535"/>
      <c r="D535"/>
    </row>
    <row r="536" spans="2:4" x14ac:dyDescent="0.35">
      <c r="B536"/>
      <c r="D536"/>
    </row>
    <row r="537" spans="2:4" x14ac:dyDescent="0.35">
      <c r="B537"/>
      <c r="D537"/>
    </row>
    <row r="538" spans="2:4" x14ac:dyDescent="0.35">
      <c r="B538"/>
      <c r="D538"/>
    </row>
    <row r="539" spans="2:4" x14ac:dyDescent="0.35">
      <c r="B539"/>
      <c r="D539"/>
    </row>
    <row r="540" spans="2:4" x14ac:dyDescent="0.35">
      <c r="B540"/>
      <c r="D540"/>
    </row>
    <row r="541" spans="2:4" x14ac:dyDescent="0.35">
      <c r="B541"/>
      <c r="D541"/>
    </row>
    <row r="542" spans="2:4" x14ac:dyDescent="0.35">
      <c r="B542"/>
      <c r="D542"/>
    </row>
    <row r="543" spans="2:4" x14ac:dyDescent="0.35">
      <c r="B543"/>
      <c r="D543"/>
    </row>
    <row r="544" spans="2:4" x14ac:dyDescent="0.35">
      <c r="B544"/>
      <c r="D544"/>
    </row>
    <row r="545" spans="2:4" x14ac:dyDescent="0.35">
      <c r="B545"/>
      <c r="D545"/>
    </row>
    <row r="546" spans="2:4" x14ac:dyDescent="0.35">
      <c r="B546"/>
      <c r="D546"/>
    </row>
    <row r="547" spans="2:4" x14ac:dyDescent="0.35">
      <c r="B547"/>
      <c r="D547"/>
    </row>
    <row r="548" spans="2:4" x14ac:dyDescent="0.35">
      <c r="B548"/>
      <c r="D548"/>
    </row>
    <row r="549" spans="2:4" x14ac:dyDescent="0.35">
      <c r="B549"/>
      <c r="D549"/>
    </row>
    <row r="550" spans="2:4" x14ac:dyDescent="0.35">
      <c r="B550"/>
      <c r="D550"/>
    </row>
    <row r="551" spans="2:4" x14ac:dyDescent="0.35">
      <c r="B551"/>
      <c r="D551"/>
    </row>
    <row r="552" spans="2:4" x14ac:dyDescent="0.35">
      <c r="B552"/>
      <c r="D552"/>
    </row>
    <row r="553" spans="2:4" x14ac:dyDescent="0.35">
      <c r="B553"/>
      <c r="D553"/>
    </row>
    <row r="554" spans="2:4" x14ac:dyDescent="0.35">
      <c r="B554"/>
      <c r="D554"/>
    </row>
    <row r="555" spans="2:4" x14ac:dyDescent="0.35">
      <c r="B555"/>
      <c r="D555"/>
    </row>
    <row r="556" spans="2:4" x14ac:dyDescent="0.35">
      <c r="B556"/>
      <c r="D556"/>
    </row>
    <row r="557" spans="2:4" x14ac:dyDescent="0.35">
      <c r="B557"/>
      <c r="D557"/>
    </row>
    <row r="558" spans="2:4" x14ac:dyDescent="0.35">
      <c r="B558"/>
      <c r="D558"/>
    </row>
    <row r="559" spans="2:4" x14ac:dyDescent="0.35">
      <c r="B559"/>
      <c r="D559"/>
    </row>
    <row r="560" spans="2:4" x14ac:dyDescent="0.35">
      <c r="B560"/>
      <c r="D560"/>
    </row>
    <row r="561" spans="2:4" x14ac:dyDescent="0.35">
      <c r="B561"/>
      <c r="D561"/>
    </row>
    <row r="562" spans="2:4" x14ac:dyDescent="0.35">
      <c r="B562"/>
      <c r="D562"/>
    </row>
    <row r="563" spans="2:4" x14ac:dyDescent="0.35">
      <c r="B563"/>
      <c r="D563"/>
    </row>
    <row r="564" spans="2:4" x14ac:dyDescent="0.35">
      <c r="B564"/>
      <c r="D564"/>
    </row>
    <row r="565" spans="2:4" x14ac:dyDescent="0.35">
      <c r="B565"/>
      <c r="D565"/>
    </row>
    <row r="566" spans="2:4" x14ac:dyDescent="0.35">
      <c r="B566"/>
      <c r="D566"/>
    </row>
    <row r="567" spans="2:4" x14ac:dyDescent="0.35">
      <c r="B567"/>
      <c r="D567"/>
    </row>
    <row r="568" spans="2:4" x14ac:dyDescent="0.35">
      <c r="B568"/>
      <c r="D568"/>
    </row>
    <row r="569" spans="2:4" x14ac:dyDescent="0.35">
      <c r="B569"/>
      <c r="D569"/>
    </row>
    <row r="570" spans="2:4" x14ac:dyDescent="0.35">
      <c r="B570"/>
      <c r="D570"/>
    </row>
    <row r="571" spans="2:4" x14ac:dyDescent="0.35">
      <c r="B571"/>
      <c r="D571"/>
    </row>
    <row r="572" spans="2:4" x14ac:dyDescent="0.35">
      <c r="B572"/>
      <c r="D572"/>
    </row>
    <row r="573" spans="2:4" x14ac:dyDescent="0.35">
      <c r="B573"/>
      <c r="D573"/>
    </row>
    <row r="574" spans="2:4" x14ac:dyDescent="0.35">
      <c r="B574"/>
      <c r="D574"/>
    </row>
    <row r="575" spans="2:4" x14ac:dyDescent="0.35">
      <c r="B575"/>
      <c r="D575"/>
    </row>
    <row r="576" spans="2:4" x14ac:dyDescent="0.35">
      <c r="B576"/>
      <c r="D576"/>
    </row>
    <row r="577" spans="2:4" x14ac:dyDescent="0.35">
      <c r="B577"/>
      <c r="D577"/>
    </row>
    <row r="578" spans="2:4" x14ac:dyDescent="0.35">
      <c r="B578"/>
      <c r="D578"/>
    </row>
    <row r="579" spans="2:4" x14ac:dyDescent="0.35">
      <c r="B579"/>
      <c r="D579"/>
    </row>
    <row r="580" spans="2:4" x14ac:dyDescent="0.35">
      <c r="B580"/>
      <c r="D580"/>
    </row>
    <row r="581" spans="2:4" x14ac:dyDescent="0.35">
      <c r="B581"/>
      <c r="D581"/>
    </row>
    <row r="582" spans="2:4" x14ac:dyDescent="0.35">
      <c r="B582"/>
      <c r="D582"/>
    </row>
    <row r="583" spans="2:4" x14ac:dyDescent="0.35">
      <c r="B583"/>
      <c r="D583"/>
    </row>
    <row r="584" spans="2:4" x14ac:dyDescent="0.35">
      <c r="B584"/>
      <c r="D584"/>
    </row>
    <row r="585" spans="2:4" x14ac:dyDescent="0.35">
      <c r="B585"/>
      <c r="D585"/>
    </row>
    <row r="586" spans="2:4" x14ac:dyDescent="0.35">
      <c r="B586"/>
      <c r="D586"/>
    </row>
    <row r="587" spans="2:4" x14ac:dyDescent="0.35">
      <c r="B587"/>
      <c r="D587"/>
    </row>
    <row r="588" spans="2:4" x14ac:dyDescent="0.35">
      <c r="B588"/>
      <c r="D588"/>
    </row>
    <row r="589" spans="2:4" x14ac:dyDescent="0.35">
      <c r="B589"/>
      <c r="D589"/>
    </row>
    <row r="590" spans="2:4" x14ac:dyDescent="0.35">
      <c r="B590"/>
      <c r="D590"/>
    </row>
    <row r="591" spans="2:4" x14ac:dyDescent="0.35">
      <c r="B591"/>
      <c r="D591"/>
    </row>
    <row r="592" spans="2:4" x14ac:dyDescent="0.35">
      <c r="B592"/>
      <c r="D592"/>
    </row>
    <row r="593" spans="2:4" x14ac:dyDescent="0.35">
      <c r="B593"/>
      <c r="D593"/>
    </row>
    <row r="594" spans="2:4" x14ac:dyDescent="0.35">
      <c r="B594"/>
      <c r="D594"/>
    </row>
    <row r="595" spans="2:4" x14ac:dyDescent="0.35">
      <c r="B595"/>
      <c r="D595"/>
    </row>
    <row r="596" spans="2:4" x14ac:dyDescent="0.35">
      <c r="B596"/>
      <c r="D596"/>
    </row>
    <row r="597" spans="2:4" x14ac:dyDescent="0.35">
      <c r="B597"/>
      <c r="D597"/>
    </row>
    <row r="598" spans="2:4" x14ac:dyDescent="0.35">
      <c r="B598"/>
      <c r="D598"/>
    </row>
    <row r="599" spans="2:4" x14ac:dyDescent="0.35">
      <c r="B599"/>
      <c r="D599"/>
    </row>
    <row r="600" spans="2:4" x14ac:dyDescent="0.35">
      <c r="B600"/>
      <c r="D600"/>
    </row>
    <row r="601" spans="2:4" x14ac:dyDescent="0.35">
      <c r="B601"/>
      <c r="D601"/>
    </row>
    <row r="602" spans="2:4" x14ac:dyDescent="0.35">
      <c r="B602"/>
      <c r="D602"/>
    </row>
    <row r="603" spans="2:4" x14ac:dyDescent="0.35">
      <c r="B603"/>
      <c r="D603"/>
    </row>
    <row r="604" spans="2:4" x14ac:dyDescent="0.35">
      <c r="B604"/>
      <c r="D604"/>
    </row>
    <row r="605" spans="2:4" x14ac:dyDescent="0.35">
      <c r="B605"/>
      <c r="D605"/>
    </row>
    <row r="606" spans="2:4" x14ac:dyDescent="0.35">
      <c r="B606"/>
      <c r="D606"/>
    </row>
    <row r="607" spans="2:4" x14ac:dyDescent="0.35">
      <c r="B607"/>
      <c r="D607"/>
    </row>
    <row r="608" spans="2:4" x14ac:dyDescent="0.35">
      <c r="B608"/>
      <c r="D608"/>
    </row>
    <row r="609" spans="2:4" x14ac:dyDescent="0.35">
      <c r="B609"/>
      <c r="D609"/>
    </row>
    <row r="610" spans="2:4" x14ac:dyDescent="0.35">
      <c r="B610"/>
      <c r="D610"/>
    </row>
    <row r="611" spans="2:4" x14ac:dyDescent="0.35">
      <c r="B611"/>
      <c r="D611"/>
    </row>
    <row r="612" spans="2:4" x14ac:dyDescent="0.35">
      <c r="B612"/>
      <c r="D612"/>
    </row>
    <row r="613" spans="2:4" x14ac:dyDescent="0.35">
      <c r="B613"/>
      <c r="D613"/>
    </row>
    <row r="614" spans="2:4" x14ac:dyDescent="0.35">
      <c r="B614"/>
      <c r="D614"/>
    </row>
    <row r="615" spans="2:4" x14ac:dyDescent="0.35">
      <c r="B615"/>
      <c r="D615"/>
    </row>
    <row r="616" spans="2:4" x14ac:dyDescent="0.35">
      <c r="B616"/>
      <c r="D616"/>
    </row>
    <row r="617" spans="2:4" x14ac:dyDescent="0.35">
      <c r="B617"/>
      <c r="D617"/>
    </row>
    <row r="618" spans="2:4" x14ac:dyDescent="0.35">
      <c r="B618"/>
      <c r="D618"/>
    </row>
    <row r="619" spans="2:4" x14ac:dyDescent="0.35">
      <c r="B619"/>
      <c r="D619"/>
    </row>
    <row r="620" spans="2:4" x14ac:dyDescent="0.35">
      <c r="B620"/>
      <c r="D620"/>
    </row>
    <row r="621" spans="2:4" x14ac:dyDescent="0.35">
      <c r="B621"/>
      <c r="D621"/>
    </row>
    <row r="622" spans="2:4" x14ac:dyDescent="0.35">
      <c r="B622"/>
      <c r="D622"/>
    </row>
    <row r="623" spans="2:4" x14ac:dyDescent="0.35">
      <c r="B623"/>
      <c r="D623"/>
    </row>
    <row r="624" spans="2:4" x14ac:dyDescent="0.35">
      <c r="B624"/>
      <c r="D624"/>
    </row>
    <row r="625" spans="2:4" x14ac:dyDescent="0.35">
      <c r="B625"/>
      <c r="D625"/>
    </row>
    <row r="626" spans="2:4" x14ac:dyDescent="0.35">
      <c r="B626"/>
      <c r="D626"/>
    </row>
    <row r="627" spans="2:4" x14ac:dyDescent="0.35">
      <c r="B627"/>
      <c r="D627"/>
    </row>
    <row r="628" spans="2:4" x14ac:dyDescent="0.35">
      <c r="B628"/>
      <c r="D628"/>
    </row>
    <row r="629" spans="2:4" x14ac:dyDescent="0.35">
      <c r="B629"/>
      <c r="D629"/>
    </row>
    <row r="630" spans="2:4" x14ac:dyDescent="0.35">
      <c r="B630"/>
      <c r="D630"/>
    </row>
    <row r="631" spans="2:4" x14ac:dyDescent="0.35">
      <c r="B631"/>
      <c r="D631"/>
    </row>
    <row r="632" spans="2:4" x14ac:dyDescent="0.35">
      <c r="B632"/>
      <c r="D632"/>
    </row>
    <row r="633" spans="2:4" x14ac:dyDescent="0.35">
      <c r="B633"/>
      <c r="D633"/>
    </row>
    <row r="634" spans="2:4" x14ac:dyDescent="0.35">
      <c r="B634"/>
      <c r="D634"/>
    </row>
    <row r="635" spans="2:4" x14ac:dyDescent="0.35">
      <c r="B635"/>
      <c r="D635"/>
    </row>
    <row r="636" spans="2:4" x14ac:dyDescent="0.35">
      <c r="B636"/>
      <c r="D636"/>
    </row>
    <row r="637" spans="2:4" x14ac:dyDescent="0.35">
      <c r="B637"/>
      <c r="D637"/>
    </row>
    <row r="638" spans="2:4" x14ac:dyDescent="0.35">
      <c r="B638"/>
      <c r="D638"/>
    </row>
    <row r="639" spans="2:4" x14ac:dyDescent="0.35">
      <c r="B639"/>
      <c r="D639"/>
    </row>
    <row r="640" spans="2:4" x14ac:dyDescent="0.35">
      <c r="B640"/>
      <c r="D640"/>
    </row>
    <row r="641" spans="2:4" x14ac:dyDescent="0.35">
      <c r="B641"/>
      <c r="D641"/>
    </row>
    <row r="642" spans="2:4" x14ac:dyDescent="0.35">
      <c r="B642"/>
      <c r="D642"/>
    </row>
    <row r="643" spans="2:4" x14ac:dyDescent="0.35">
      <c r="B643"/>
      <c r="D643"/>
    </row>
    <row r="644" spans="2:4" x14ac:dyDescent="0.35">
      <c r="B644"/>
      <c r="D644"/>
    </row>
    <row r="645" spans="2:4" x14ac:dyDescent="0.35">
      <c r="B645"/>
      <c r="D645"/>
    </row>
    <row r="646" spans="2:4" x14ac:dyDescent="0.35">
      <c r="B646"/>
      <c r="D646"/>
    </row>
    <row r="647" spans="2:4" x14ac:dyDescent="0.35">
      <c r="B647"/>
      <c r="D647"/>
    </row>
    <row r="648" spans="2:4" x14ac:dyDescent="0.35">
      <c r="B648"/>
      <c r="D648"/>
    </row>
    <row r="649" spans="2:4" x14ac:dyDescent="0.35">
      <c r="B649"/>
      <c r="D649"/>
    </row>
    <row r="650" spans="2:4" x14ac:dyDescent="0.35">
      <c r="B650"/>
      <c r="D650"/>
    </row>
    <row r="651" spans="2:4" x14ac:dyDescent="0.35">
      <c r="B651"/>
      <c r="D651"/>
    </row>
    <row r="652" spans="2:4" x14ac:dyDescent="0.35">
      <c r="B652"/>
      <c r="D652"/>
    </row>
    <row r="653" spans="2:4" x14ac:dyDescent="0.35">
      <c r="B653"/>
      <c r="D653"/>
    </row>
    <row r="654" spans="2:4" x14ac:dyDescent="0.35">
      <c r="B654"/>
      <c r="D654"/>
    </row>
    <row r="655" spans="2:4" x14ac:dyDescent="0.35">
      <c r="B655"/>
      <c r="D655"/>
    </row>
    <row r="656" spans="2:4" x14ac:dyDescent="0.35">
      <c r="B656"/>
      <c r="D656"/>
    </row>
    <row r="657" spans="2:4" x14ac:dyDescent="0.35">
      <c r="B657"/>
      <c r="D657"/>
    </row>
    <row r="658" spans="2:4" x14ac:dyDescent="0.35">
      <c r="B658"/>
      <c r="D658"/>
    </row>
    <row r="659" spans="2:4" x14ac:dyDescent="0.35">
      <c r="B659"/>
      <c r="D659"/>
    </row>
    <row r="660" spans="2:4" x14ac:dyDescent="0.35">
      <c r="B660"/>
      <c r="D660"/>
    </row>
    <row r="661" spans="2:4" x14ac:dyDescent="0.35">
      <c r="B661"/>
      <c r="D661"/>
    </row>
    <row r="662" spans="2:4" x14ac:dyDescent="0.35">
      <c r="B662"/>
      <c r="D662"/>
    </row>
    <row r="663" spans="2:4" x14ac:dyDescent="0.35">
      <c r="B663"/>
      <c r="D663"/>
    </row>
    <row r="664" spans="2:4" x14ac:dyDescent="0.35">
      <c r="B664"/>
      <c r="D664"/>
    </row>
    <row r="665" spans="2:4" x14ac:dyDescent="0.35">
      <c r="B665"/>
      <c r="D665"/>
    </row>
    <row r="666" spans="2:4" x14ac:dyDescent="0.35">
      <c r="B666"/>
      <c r="D666"/>
    </row>
    <row r="667" spans="2:4" x14ac:dyDescent="0.35">
      <c r="B667"/>
      <c r="D667"/>
    </row>
    <row r="668" spans="2:4" x14ac:dyDescent="0.35">
      <c r="B668"/>
      <c r="D668"/>
    </row>
    <row r="669" spans="2:4" x14ac:dyDescent="0.35">
      <c r="B669"/>
      <c r="D669"/>
    </row>
    <row r="670" spans="2:4" x14ac:dyDescent="0.35">
      <c r="B670"/>
      <c r="D670"/>
    </row>
  </sheetData>
  <mergeCells count="4">
    <mergeCell ref="A1:J1"/>
    <mergeCell ref="B3:D3"/>
    <mergeCell ref="E3:G3"/>
    <mergeCell ref="H3:J3"/>
  </mergeCells>
  <pageMargins left="0.7" right="0.7" top="0.75" bottom="0.75" header="0.3" footer="0.3"/>
  <pageSetup paperSize="9" scale="91" fitToHeight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AB716-257E-40CA-A954-43E563E7D4B0}">
  <sheetPr>
    <pageSetUpPr fitToPage="1"/>
  </sheetPr>
  <dimension ref="A1:H21"/>
  <sheetViews>
    <sheetView workbookViewId="0">
      <selection activeCell="H38" sqref="H38"/>
    </sheetView>
  </sheetViews>
  <sheetFormatPr defaultColWidth="8.81640625" defaultRowHeight="14.5" x14ac:dyDescent="0.35"/>
  <cols>
    <col min="1" max="1" width="40.453125" customWidth="1"/>
    <col min="2" max="3" width="10.453125" customWidth="1"/>
    <col min="4" max="5" width="11.453125" customWidth="1"/>
    <col min="6" max="6" width="13.453125" customWidth="1"/>
    <col min="7" max="7" width="11.453125" customWidth="1"/>
    <col min="8" max="8" width="14.453125" customWidth="1"/>
  </cols>
  <sheetData>
    <row r="1" spans="1:8" ht="17.5" x14ac:dyDescent="0.35">
      <c r="A1" s="305" t="s">
        <v>256</v>
      </c>
      <c r="B1" s="305"/>
      <c r="C1" s="305"/>
      <c r="D1" s="305"/>
      <c r="E1" s="305"/>
      <c r="F1" s="305"/>
      <c r="G1" s="305"/>
      <c r="H1" s="305"/>
    </row>
    <row r="2" spans="1:8" ht="15" thickBot="1" x14ac:dyDescent="0.4">
      <c r="A2" s="221" t="s">
        <v>300</v>
      </c>
    </row>
    <row r="3" spans="1:8" s="88" customFormat="1" ht="13" x14ac:dyDescent="0.3">
      <c r="A3" s="368"/>
      <c r="B3" s="159"/>
      <c r="C3" s="370" t="s">
        <v>355</v>
      </c>
      <c r="D3" s="371"/>
      <c r="E3" s="370" t="s">
        <v>356</v>
      </c>
      <c r="F3" s="371"/>
      <c r="G3" s="372" t="s">
        <v>0</v>
      </c>
      <c r="H3" s="371"/>
    </row>
    <row r="4" spans="1:8" s="94" customFormat="1" ht="29.25" customHeight="1" x14ac:dyDescent="0.3">
      <c r="A4" s="369"/>
      <c r="B4" s="160"/>
      <c r="C4" s="91" t="s">
        <v>1</v>
      </c>
      <c r="D4" s="92" t="s">
        <v>257</v>
      </c>
      <c r="E4" s="91" t="s">
        <v>1</v>
      </c>
      <c r="F4" s="92" t="s">
        <v>257</v>
      </c>
      <c r="G4" s="93" t="s">
        <v>1</v>
      </c>
      <c r="H4" s="92" t="s">
        <v>257</v>
      </c>
    </row>
    <row r="5" spans="1:8" s="87" customFormat="1" ht="13" x14ac:dyDescent="0.3">
      <c r="A5" s="6" t="s">
        <v>3</v>
      </c>
      <c r="B5" s="13">
        <v>1</v>
      </c>
      <c r="C5" s="13"/>
      <c r="D5" s="53"/>
      <c r="E5" s="53"/>
      <c r="F5" s="13"/>
      <c r="G5" s="53"/>
      <c r="H5" s="53"/>
    </row>
    <row r="6" spans="1:8" s="87" customFormat="1" ht="13" x14ac:dyDescent="0.3">
      <c r="A6" s="148" t="s">
        <v>4</v>
      </c>
      <c r="B6" s="13">
        <v>2</v>
      </c>
      <c r="C6" s="13"/>
      <c r="D6" s="7"/>
      <c r="E6" s="7"/>
      <c r="F6" s="7"/>
      <c r="G6" s="7"/>
      <c r="H6" s="7"/>
    </row>
    <row r="7" spans="1:8" s="87" customFormat="1" ht="15.75" customHeight="1" x14ac:dyDescent="0.3">
      <c r="A7" s="6" t="s">
        <v>5</v>
      </c>
      <c r="B7" s="13">
        <v>3</v>
      </c>
      <c r="C7" s="13"/>
      <c r="D7" s="25"/>
      <c r="E7" s="25"/>
      <c r="F7" s="13"/>
      <c r="G7" s="25"/>
      <c r="H7" s="25"/>
    </row>
    <row r="8" spans="1:8" s="87" customFormat="1" ht="13" x14ac:dyDescent="0.3">
      <c r="A8" s="149" t="s">
        <v>76</v>
      </c>
      <c r="B8" s="13">
        <v>4</v>
      </c>
      <c r="C8" s="13"/>
      <c r="D8" s="7"/>
      <c r="E8" s="7"/>
      <c r="F8" s="7"/>
      <c r="G8" s="7"/>
      <c r="H8" s="7"/>
    </row>
    <row r="9" spans="1:8" s="87" customFormat="1" ht="13" x14ac:dyDescent="0.3">
      <c r="A9" s="148" t="s">
        <v>326</v>
      </c>
      <c r="B9" s="13">
        <v>5</v>
      </c>
      <c r="C9" s="13"/>
      <c r="D9" s="7"/>
      <c r="E9" s="7"/>
      <c r="F9" s="7"/>
      <c r="G9" s="7"/>
      <c r="H9" s="7"/>
    </row>
    <row r="10" spans="1:8" s="87" customFormat="1" ht="13" x14ac:dyDescent="0.3">
      <c r="A10" s="148" t="s">
        <v>327</v>
      </c>
      <c r="B10" s="13">
        <v>6</v>
      </c>
      <c r="C10" s="13"/>
      <c r="D10" s="7"/>
      <c r="E10" s="7"/>
      <c r="F10" s="7"/>
      <c r="G10" s="7"/>
      <c r="H10" s="7"/>
    </row>
    <row r="11" spans="1:8" s="87" customFormat="1" ht="13" x14ac:dyDescent="0.3">
      <c r="A11" s="148" t="s">
        <v>330</v>
      </c>
      <c r="B11" s="13">
        <v>7</v>
      </c>
      <c r="C11" s="13"/>
      <c r="D11" s="7"/>
      <c r="E11" s="7"/>
      <c r="F11" s="7"/>
      <c r="G11" s="7"/>
      <c r="H11" s="7"/>
    </row>
    <row r="12" spans="1:8" s="87" customFormat="1" ht="13" x14ac:dyDescent="0.3">
      <c r="A12" s="148" t="s">
        <v>331</v>
      </c>
      <c r="B12" s="13">
        <v>8</v>
      </c>
      <c r="C12" s="13"/>
      <c r="D12" s="7"/>
      <c r="E12" s="7"/>
      <c r="F12" s="7"/>
      <c r="G12" s="7"/>
      <c r="H12" s="7"/>
    </row>
    <row r="13" spans="1:8" x14ac:dyDescent="0.35">
      <c r="A13" s="6" t="s">
        <v>533</v>
      </c>
      <c r="B13" s="13">
        <v>9</v>
      </c>
      <c r="C13" s="13"/>
      <c r="D13" s="7"/>
      <c r="E13" s="7"/>
      <c r="F13" s="7"/>
      <c r="G13" s="7"/>
      <c r="H13" s="7"/>
    </row>
    <row r="14" spans="1:8" x14ac:dyDescent="0.35">
      <c r="A14" s="148" t="s">
        <v>328</v>
      </c>
      <c r="B14" s="13">
        <v>10</v>
      </c>
      <c r="C14" s="13"/>
      <c r="D14" s="7"/>
      <c r="E14" s="7"/>
      <c r="F14" s="7"/>
      <c r="G14" s="7"/>
      <c r="H14" s="7"/>
    </row>
    <row r="15" spans="1:8" ht="30" customHeight="1" x14ac:dyDescent="0.35">
      <c r="A15" s="148" t="s">
        <v>329</v>
      </c>
      <c r="B15" s="13">
        <v>11</v>
      </c>
      <c r="C15" s="13"/>
      <c r="D15" s="14"/>
      <c r="E15" s="14"/>
      <c r="F15" s="14"/>
      <c r="G15" s="14"/>
      <c r="H15" s="14"/>
    </row>
    <row r="16" spans="1:8" x14ac:dyDescent="0.35">
      <c r="A16" s="6" t="s">
        <v>534</v>
      </c>
      <c r="B16" s="13">
        <v>12</v>
      </c>
      <c r="C16" s="13"/>
      <c r="D16" s="14"/>
      <c r="E16" s="14"/>
      <c r="F16" s="14"/>
      <c r="G16" s="14"/>
      <c r="H16" s="14"/>
    </row>
    <row r="17" spans="1:8" x14ac:dyDescent="0.35">
      <c r="A17" s="6" t="s">
        <v>535</v>
      </c>
      <c r="B17" s="13">
        <v>13</v>
      </c>
      <c r="C17" s="150"/>
      <c r="D17" s="151"/>
      <c r="E17" s="151"/>
      <c r="F17" s="150"/>
      <c r="G17" s="151"/>
      <c r="H17" s="151"/>
    </row>
    <row r="18" spans="1:8" x14ac:dyDescent="0.35">
      <c r="A18" s="6" t="s">
        <v>536</v>
      </c>
      <c r="B18" s="13">
        <v>14</v>
      </c>
      <c r="C18" s="150"/>
      <c r="D18" s="151"/>
      <c r="E18" s="151"/>
      <c r="F18" s="150"/>
      <c r="G18" s="151"/>
      <c r="H18" s="151"/>
    </row>
    <row r="19" spans="1:8" x14ac:dyDescent="0.35">
      <c r="A19" s="6" t="s">
        <v>537</v>
      </c>
      <c r="B19" s="13">
        <v>15</v>
      </c>
      <c r="C19" s="150"/>
      <c r="D19" s="151"/>
      <c r="E19" s="151"/>
      <c r="F19" s="150"/>
      <c r="G19" s="151"/>
      <c r="H19" s="151"/>
    </row>
    <row r="20" spans="1:8" x14ac:dyDescent="0.35">
      <c r="A20" s="148" t="s">
        <v>325</v>
      </c>
      <c r="B20" s="13">
        <v>16</v>
      </c>
      <c r="C20" s="13"/>
      <c r="D20" s="53"/>
      <c r="E20" s="53"/>
      <c r="F20" s="13"/>
      <c r="G20" s="53"/>
      <c r="H20" s="53"/>
    </row>
    <row r="21" spans="1:8" x14ac:dyDescent="0.35">
      <c r="A21" s="6" t="s">
        <v>538</v>
      </c>
      <c r="B21" s="13">
        <v>17</v>
      </c>
      <c r="C21" s="13"/>
      <c r="D21" s="53"/>
      <c r="E21" s="53"/>
      <c r="F21" s="13"/>
      <c r="G21" s="53"/>
      <c r="H21" s="53"/>
    </row>
  </sheetData>
  <mergeCells count="5">
    <mergeCell ref="A1:H1"/>
    <mergeCell ref="A3:A4"/>
    <mergeCell ref="C3:D3"/>
    <mergeCell ref="E3:F3"/>
    <mergeCell ref="G3:H3"/>
  </mergeCells>
  <pageMargins left="0.7" right="0.7" top="0.75" bottom="0.75" header="0.3" footer="0.3"/>
  <pageSetup paperSize="9" scale="89" fitToHeight="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7443F-F3F4-4911-9469-288DE7363A38}">
  <sheetPr>
    <pageSetUpPr fitToPage="1"/>
  </sheetPr>
  <dimension ref="A1:J8"/>
  <sheetViews>
    <sheetView workbookViewId="0">
      <selection activeCell="H38" sqref="H38"/>
    </sheetView>
  </sheetViews>
  <sheetFormatPr defaultColWidth="8.81640625" defaultRowHeight="14.5" x14ac:dyDescent="0.35"/>
  <cols>
    <col min="1" max="1" width="31.453125" style="99" customWidth="1"/>
  </cols>
  <sheetData>
    <row r="1" spans="1:10" ht="17.5" x14ac:dyDescent="0.35">
      <c r="A1" s="305" t="s">
        <v>320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ht="15" thickBot="1" x14ac:dyDescent="0.4">
      <c r="A2" s="222" t="s">
        <v>300</v>
      </c>
    </row>
    <row r="3" spans="1:10" ht="15" thickBot="1" x14ac:dyDescent="0.4">
      <c r="A3" s="100"/>
      <c r="B3" s="373" t="s">
        <v>355</v>
      </c>
      <c r="C3" s="374"/>
      <c r="D3" s="375"/>
      <c r="E3" s="373" t="s">
        <v>356</v>
      </c>
      <c r="F3" s="374"/>
      <c r="G3" s="375"/>
      <c r="H3" s="376" t="s">
        <v>0</v>
      </c>
      <c r="I3" s="374"/>
      <c r="J3" s="375"/>
    </row>
    <row r="4" spans="1:10" ht="59.25" customHeight="1" thickBot="1" x14ac:dyDescent="0.4">
      <c r="A4" s="101" t="s">
        <v>258</v>
      </c>
      <c r="B4" s="102" t="s">
        <v>14</v>
      </c>
      <c r="C4" s="103" t="s">
        <v>372</v>
      </c>
      <c r="D4" s="104" t="s">
        <v>15</v>
      </c>
      <c r="E4" s="102" t="s">
        <v>14</v>
      </c>
      <c r="F4" s="103" t="s">
        <v>372</v>
      </c>
      <c r="G4" s="104" t="s">
        <v>15</v>
      </c>
      <c r="H4" s="105" t="s">
        <v>14</v>
      </c>
      <c r="I4" s="103" t="s">
        <v>372</v>
      </c>
      <c r="J4" s="104" t="s">
        <v>15</v>
      </c>
    </row>
    <row r="5" spans="1:10" ht="28.5" x14ac:dyDescent="0.35">
      <c r="A5" s="226" t="s">
        <v>512</v>
      </c>
      <c r="B5" s="107"/>
      <c r="C5" s="49"/>
      <c r="D5" s="108"/>
      <c r="E5" s="107"/>
      <c r="F5" s="49"/>
      <c r="G5" s="108"/>
      <c r="H5" s="50"/>
      <c r="I5" s="49"/>
      <c r="J5" s="108"/>
    </row>
    <row r="6" spans="1:10" ht="31.5" customHeight="1" x14ac:dyDescent="0.35">
      <c r="A6" s="109" t="s">
        <v>260</v>
      </c>
      <c r="B6" s="95"/>
      <c r="C6" s="14"/>
      <c r="D6" s="96"/>
      <c r="E6" s="95"/>
      <c r="F6" s="14"/>
      <c r="G6" s="96"/>
      <c r="H6" s="47"/>
      <c r="I6" s="14"/>
      <c r="J6" s="96"/>
    </row>
    <row r="7" spans="1:10" ht="28.5" x14ac:dyDescent="0.35">
      <c r="A7" s="109" t="s">
        <v>261</v>
      </c>
      <c r="B7" s="95"/>
      <c r="C7" s="14"/>
      <c r="D7" s="96"/>
      <c r="E7" s="95"/>
      <c r="F7" s="14"/>
      <c r="G7" s="96"/>
      <c r="H7" s="47"/>
      <c r="I7" s="14"/>
      <c r="J7" s="96"/>
    </row>
    <row r="8" spans="1:10" ht="15" thickBot="1" x14ac:dyDescent="0.4">
      <c r="A8" s="110" t="s">
        <v>262</v>
      </c>
      <c r="B8" s="111"/>
      <c r="C8" s="112"/>
      <c r="D8" s="113"/>
      <c r="E8" s="111"/>
      <c r="F8" s="112"/>
      <c r="G8" s="113"/>
      <c r="H8" s="114"/>
      <c r="I8" s="112"/>
      <c r="J8" s="113"/>
    </row>
  </sheetData>
  <mergeCells count="4">
    <mergeCell ref="A1:J1"/>
    <mergeCell ref="B3:D3"/>
    <mergeCell ref="E3:G3"/>
    <mergeCell ref="H3:J3"/>
  </mergeCells>
  <pageMargins left="0.7" right="0.7" top="0.75" bottom="0.75" header="0.3" footer="0.3"/>
  <pageSetup paperSize="9" scale="84" fitToHeight="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54440-397A-408E-8AF1-7189AE947523}">
  <sheetPr>
    <pageSetUpPr fitToPage="1"/>
  </sheetPr>
  <dimension ref="A1:J8"/>
  <sheetViews>
    <sheetView workbookViewId="0">
      <selection activeCell="H38" sqref="H38"/>
    </sheetView>
  </sheetViews>
  <sheetFormatPr defaultColWidth="8.81640625" defaultRowHeight="14.5" x14ac:dyDescent="0.35"/>
  <cols>
    <col min="1" max="1" width="31.453125" customWidth="1"/>
  </cols>
  <sheetData>
    <row r="1" spans="1:10" ht="17.5" x14ac:dyDescent="0.35">
      <c r="A1" s="305" t="s">
        <v>321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ht="15" thickBot="1" x14ac:dyDescent="0.4">
      <c r="A2" s="222" t="s">
        <v>300</v>
      </c>
    </row>
    <row r="3" spans="1:10" ht="15" thickBot="1" x14ac:dyDescent="0.4">
      <c r="A3" s="100"/>
      <c r="B3" s="373" t="s">
        <v>355</v>
      </c>
      <c r="C3" s="374"/>
      <c r="D3" s="375"/>
      <c r="E3" s="373" t="s">
        <v>356</v>
      </c>
      <c r="F3" s="374"/>
      <c r="G3" s="375"/>
      <c r="H3" s="376" t="s">
        <v>0</v>
      </c>
      <c r="I3" s="374"/>
      <c r="J3" s="375"/>
    </row>
    <row r="4" spans="1:10" ht="57" customHeight="1" thickBot="1" x14ac:dyDescent="0.4">
      <c r="A4" s="101" t="s">
        <v>258</v>
      </c>
      <c r="B4" s="102" t="s">
        <v>14</v>
      </c>
      <c r="C4" s="103" t="s">
        <v>372</v>
      </c>
      <c r="D4" s="104" t="s">
        <v>15</v>
      </c>
      <c r="E4" s="102" t="s">
        <v>14</v>
      </c>
      <c r="F4" s="103" t="s">
        <v>372</v>
      </c>
      <c r="G4" s="104" t="s">
        <v>15</v>
      </c>
      <c r="H4" s="105" t="s">
        <v>14</v>
      </c>
      <c r="I4" s="103" t="s">
        <v>372</v>
      </c>
      <c r="J4" s="104" t="s">
        <v>15</v>
      </c>
    </row>
    <row r="5" spans="1:10" x14ac:dyDescent="0.35">
      <c r="A5" s="106" t="s">
        <v>259</v>
      </c>
      <c r="B5" s="107"/>
      <c r="C5" s="49"/>
      <c r="D5" s="108"/>
      <c r="E5" s="107"/>
      <c r="F5" s="49"/>
      <c r="G5" s="108"/>
      <c r="H5" s="50"/>
      <c r="I5" s="49"/>
      <c r="J5" s="108"/>
    </row>
    <row r="6" spans="1:10" ht="28.5" x14ac:dyDescent="0.35">
      <c r="A6" s="109" t="s">
        <v>260</v>
      </c>
      <c r="B6" s="95"/>
      <c r="C6" s="14"/>
      <c r="D6" s="96"/>
      <c r="E6" s="95"/>
      <c r="F6" s="14"/>
      <c r="G6" s="96"/>
      <c r="H6" s="47"/>
      <c r="I6" s="14"/>
      <c r="J6" s="96"/>
    </row>
    <row r="7" spans="1:10" ht="28.5" x14ac:dyDescent="0.35">
      <c r="A7" s="109" t="s">
        <v>261</v>
      </c>
      <c r="B7" s="95"/>
      <c r="C7" s="14"/>
      <c r="D7" s="96"/>
      <c r="E7" s="95"/>
      <c r="F7" s="14"/>
      <c r="G7" s="96"/>
      <c r="H7" s="47"/>
      <c r="I7" s="14"/>
      <c r="J7" s="96"/>
    </row>
    <row r="8" spans="1:10" ht="15" thickBot="1" x14ac:dyDescent="0.4">
      <c r="A8" s="110" t="s">
        <v>262</v>
      </c>
      <c r="B8" s="111"/>
      <c r="C8" s="112"/>
      <c r="D8" s="113"/>
      <c r="E8" s="111"/>
      <c r="F8" s="112"/>
      <c r="G8" s="113"/>
      <c r="H8" s="114"/>
      <c r="I8" s="112"/>
      <c r="J8" s="113"/>
    </row>
  </sheetData>
  <mergeCells count="4">
    <mergeCell ref="A1:J1"/>
    <mergeCell ref="B3:D3"/>
    <mergeCell ref="E3:G3"/>
    <mergeCell ref="H3:J3"/>
  </mergeCells>
  <pageMargins left="0.7" right="0.7" top="0.75" bottom="0.75" header="0.3" footer="0.3"/>
  <pageSetup paperSize="9" scale="85" fitToHeight="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3D41C-3851-4B24-838D-B16E8C3273B7}">
  <sheetPr>
    <pageSetUpPr fitToPage="1"/>
  </sheetPr>
  <dimension ref="A1:G20"/>
  <sheetViews>
    <sheetView workbookViewId="0">
      <selection activeCell="H38" sqref="H38"/>
    </sheetView>
  </sheetViews>
  <sheetFormatPr defaultColWidth="8.81640625" defaultRowHeight="14.5" x14ac:dyDescent="0.35"/>
  <cols>
    <col min="1" max="1" width="20.453125" customWidth="1"/>
    <col min="2" max="7" width="26.453125" customWidth="1"/>
  </cols>
  <sheetData>
    <row r="1" spans="1:7" ht="15" x14ac:dyDescent="0.35">
      <c r="A1" s="153" t="s">
        <v>303</v>
      </c>
      <c r="B1" s="79"/>
      <c r="C1" s="79"/>
      <c r="D1" s="79"/>
      <c r="E1" s="79"/>
      <c r="F1" s="79"/>
    </row>
    <row r="2" spans="1:7" ht="15" x14ac:dyDescent="0.35">
      <c r="A2" s="153" t="s">
        <v>2</v>
      </c>
      <c r="B2" s="79"/>
      <c r="C2" s="79"/>
      <c r="D2" s="79"/>
      <c r="E2" s="79"/>
      <c r="F2" s="79"/>
    </row>
    <row r="3" spans="1:7" ht="15" x14ac:dyDescent="0.35">
      <c r="A3" s="56"/>
      <c r="B3" s="79"/>
      <c r="C3" s="79"/>
      <c r="D3" s="79"/>
      <c r="E3" s="79"/>
      <c r="F3" s="79"/>
    </row>
    <row r="4" spans="1:7" x14ac:dyDescent="0.35">
      <c r="A4" s="221" t="s">
        <v>300</v>
      </c>
      <c r="B4" s="79"/>
      <c r="C4" s="79"/>
      <c r="D4" s="79"/>
      <c r="E4" s="79"/>
      <c r="F4" s="79"/>
    </row>
    <row r="5" spans="1:7" x14ac:dyDescent="0.35">
      <c r="A5" s="268"/>
      <c r="B5" s="79"/>
      <c r="C5" s="79"/>
      <c r="D5" s="79"/>
      <c r="E5" s="79"/>
      <c r="F5" s="79"/>
    </row>
    <row r="6" spans="1:7" x14ac:dyDescent="0.35">
      <c r="A6" s="268"/>
      <c r="B6" s="79"/>
      <c r="C6" s="79"/>
      <c r="D6" s="79"/>
      <c r="E6" s="79"/>
      <c r="F6" s="79"/>
    </row>
    <row r="7" spans="1:7" x14ac:dyDescent="0.35">
      <c r="A7" s="158"/>
      <c r="B7" s="79"/>
      <c r="C7" s="79"/>
      <c r="D7" s="79"/>
      <c r="E7" s="79"/>
      <c r="F7" s="79"/>
    </row>
    <row r="8" spans="1:7" x14ac:dyDescent="0.35">
      <c r="A8" s="154"/>
      <c r="B8" s="269" t="s">
        <v>355</v>
      </c>
      <c r="C8" s="269"/>
      <c r="D8" s="269" t="s">
        <v>356</v>
      </c>
      <c r="E8" s="269"/>
      <c r="F8" s="269" t="s">
        <v>0</v>
      </c>
      <c r="G8" s="269"/>
    </row>
    <row r="9" spans="1:7" x14ac:dyDescent="0.35">
      <c r="A9" s="154"/>
      <c r="B9" s="42" t="s">
        <v>372</v>
      </c>
      <c r="C9" s="156" t="s">
        <v>350</v>
      </c>
      <c r="D9" s="42" t="s">
        <v>372</v>
      </c>
      <c r="E9" s="156" t="s">
        <v>350</v>
      </c>
      <c r="F9" s="42" t="s">
        <v>372</v>
      </c>
      <c r="G9" s="156" t="s">
        <v>350</v>
      </c>
    </row>
    <row r="10" spans="1:7" x14ac:dyDescent="0.35">
      <c r="A10" s="154" t="s">
        <v>340</v>
      </c>
      <c r="B10" s="157"/>
      <c r="C10" s="157"/>
      <c r="D10" s="157"/>
      <c r="E10" s="157"/>
      <c r="F10" s="157"/>
      <c r="G10" s="157"/>
    </row>
    <row r="11" spans="1:7" x14ac:dyDescent="0.35">
      <c r="A11" s="33" t="s">
        <v>341</v>
      </c>
      <c r="B11" s="157"/>
      <c r="C11" s="157"/>
      <c r="D11" s="157"/>
      <c r="E11" s="157"/>
      <c r="F11" s="157"/>
      <c r="G11" s="157"/>
    </row>
    <row r="12" spans="1:7" x14ac:dyDescent="0.35">
      <c r="A12" s="155" t="s">
        <v>342</v>
      </c>
      <c r="B12" s="157"/>
      <c r="C12" s="157"/>
      <c r="D12" s="157"/>
      <c r="E12" s="157"/>
      <c r="F12" s="157"/>
      <c r="G12" s="157"/>
    </row>
    <row r="13" spans="1:7" x14ac:dyDescent="0.35">
      <c r="A13" s="155" t="s">
        <v>343</v>
      </c>
      <c r="B13" s="157"/>
      <c r="C13" s="157"/>
      <c r="D13" s="157"/>
      <c r="E13" s="157"/>
      <c r="F13" s="157"/>
      <c r="G13" s="157"/>
    </row>
    <row r="14" spans="1:7" x14ac:dyDescent="0.35">
      <c r="A14" s="33" t="s">
        <v>344</v>
      </c>
      <c r="B14" s="157"/>
      <c r="C14" s="157"/>
      <c r="D14" s="157"/>
      <c r="E14" s="157"/>
      <c r="F14" s="157"/>
      <c r="G14" s="157"/>
    </row>
    <row r="15" spans="1:7" x14ac:dyDescent="0.35">
      <c r="A15" s="155" t="s">
        <v>345</v>
      </c>
      <c r="B15" s="157"/>
      <c r="C15" s="157"/>
      <c r="D15" s="157"/>
      <c r="E15" s="157"/>
      <c r="F15" s="157"/>
      <c r="G15" s="157"/>
    </row>
    <row r="16" spans="1:7" ht="26" x14ac:dyDescent="0.35">
      <c r="A16" s="155" t="s">
        <v>346</v>
      </c>
      <c r="B16" s="157"/>
      <c r="C16" s="157"/>
      <c r="D16" s="157"/>
      <c r="E16" s="157"/>
      <c r="F16" s="157"/>
      <c r="G16" s="157"/>
    </row>
    <row r="17" spans="1:7" x14ac:dyDescent="0.35">
      <c r="A17" s="155" t="s">
        <v>347</v>
      </c>
      <c r="B17" s="157"/>
      <c r="C17" s="157"/>
      <c r="D17" s="157"/>
      <c r="E17" s="157"/>
      <c r="F17" s="157"/>
      <c r="G17" s="157"/>
    </row>
    <row r="18" spans="1:7" x14ac:dyDescent="0.35">
      <c r="A18" s="155" t="s">
        <v>349</v>
      </c>
      <c r="B18" s="157"/>
      <c r="C18" s="157"/>
      <c r="D18" s="157"/>
      <c r="E18" s="157"/>
      <c r="F18" s="157"/>
      <c r="G18" s="157"/>
    </row>
    <row r="19" spans="1:7" x14ac:dyDescent="0.35">
      <c r="A19" s="154" t="s">
        <v>348</v>
      </c>
      <c r="B19" s="157"/>
      <c r="C19" s="157"/>
      <c r="D19" s="157"/>
      <c r="E19" s="157"/>
      <c r="F19" s="157"/>
      <c r="G19" s="157"/>
    </row>
    <row r="20" spans="1:7" x14ac:dyDescent="0.35">
      <c r="B20" s="79"/>
      <c r="C20" s="79"/>
      <c r="D20" s="79"/>
      <c r="E20" s="79"/>
      <c r="F20" s="79"/>
    </row>
  </sheetData>
  <mergeCells count="4">
    <mergeCell ref="A5:A6"/>
    <mergeCell ref="B8:C8"/>
    <mergeCell ref="D8:E8"/>
    <mergeCell ref="F8:G8"/>
  </mergeCells>
  <pageMargins left="0.7" right="0.7" top="0.75" bottom="0.75" header="0.3" footer="0.3"/>
  <pageSetup paperSize="9" scale="59" fitToHeight="0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C28BF-A76E-46C6-BF92-C7070F2AAC58}">
  <sheetPr>
    <pageSetUpPr fitToPage="1"/>
  </sheetPr>
  <dimension ref="A3:D7"/>
  <sheetViews>
    <sheetView workbookViewId="0">
      <selection activeCell="H38" sqref="H38"/>
    </sheetView>
  </sheetViews>
  <sheetFormatPr defaultColWidth="8.81640625" defaultRowHeight="14.5" x14ac:dyDescent="0.35"/>
  <cols>
    <col min="1" max="1" width="39.1796875" customWidth="1"/>
    <col min="2" max="2" width="14.453125" customWidth="1"/>
    <col min="3" max="3" width="15.453125" customWidth="1"/>
    <col min="4" max="4" width="16.453125" customWidth="1"/>
  </cols>
  <sheetData>
    <row r="3" spans="1:4" ht="17.5" x14ac:dyDescent="0.35">
      <c r="A3" s="305" t="s">
        <v>96</v>
      </c>
      <c r="B3" s="305"/>
      <c r="C3" s="305"/>
      <c r="D3" s="305"/>
    </row>
    <row r="4" spans="1:4" ht="15" thickBot="1" x14ac:dyDescent="0.4"/>
    <row r="5" spans="1:4" ht="15" thickBot="1" x14ac:dyDescent="0.4">
      <c r="A5" s="117" t="s">
        <v>263</v>
      </c>
      <c r="B5" s="118" t="s">
        <v>355</v>
      </c>
      <c r="C5" s="119" t="s">
        <v>356</v>
      </c>
      <c r="D5" s="120" t="s">
        <v>0</v>
      </c>
    </row>
    <row r="6" spans="1:4" ht="29" thickBot="1" x14ac:dyDescent="0.4">
      <c r="A6" s="115" t="s">
        <v>264</v>
      </c>
      <c r="B6" s="121"/>
      <c r="C6" s="122"/>
      <c r="D6" s="123"/>
    </row>
    <row r="7" spans="1:4" ht="29" thickBot="1" x14ac:dyDescent="0.4">
      <c r="A7" s="115" t="s">
        <v>265</v>
      </c>
      <c r="B7" s="121"/>
      <c r="C7" s="122"/>
      <c r="D7" s="123"/>
    </row>
  </sheetData>
  <mergeCells count="1">
    <mergeCell ref="A3:D3"/>
  </mergeCells>
  <pageMargins left="0.7" right="0.7" top="0.75" bottom="0.75" header="0.3" footer="0.3"/>
  <pageSetup paperSize="9" fitToHeight="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052E8-CE91-4635-AB10-B0EB4345726E}">
  <sheetPr>
    <pageSetUpPr fitToPage="1"/>
  </sheetPr>
  <dimension ref="A1:N9"/>
  <sheetViews>
    <sheetView workbookViewId="0">
      <selection activeCell="H38" sqref="H38"/>
    </sheetView>
  </sheetViews>
  <sheetFormatPr defaultColWidth="8.81640625" defaultRowHeight="14.5" x14ac:dyDescent="0.35"/>
  <cols>
    <col min="1" max="1" width="9.453125" customWidth="1"/>
    <col min="2" max="3" width="12.81640625" customWidth="1"/>
    <col min="4" max="4" width="14" customWidth="1"/>
    <col min="5" max="5" width="15.453125" customWidth="1"/>
    <col min="6" max="6" width="19.1796875" customWidth="1"/>
    <col min="7" max="7" width="13.81640625" customWidth="1"/>
    <col min="8" max="8" width="20" customWidth="1"/>
    <col min="9" max="9" width="17.1796875" customWidth="1"/>
    <col min="11" max="11" width="28.1796875" customWidth="1"/>
    <col min="13" max="13" width="16.453125" customWidth="1"/>
    <col min="14" max="14" width="16.81640625" customWidth="1"/>
  </cols>
  <sheetData>
    <row r="1" spans="1:14" ht="17.5" x14ac:dyDescent="0.35">
      <c r="A1" s="305" t="s">
        <v>271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ht="15" thickBot="1" x14ac:dyDescent="0.4">
      <c r="A2" t="s">
        <v>302</v>
      </c>
    </row>
    <row r="3" spans="1:14" s="79" customFormat="1" ht="81" customHeight="1" thickBot="1" x14ac:dyDescent="0.4">
      <c r="A3" s="243" t="s">
        <v>272</v>
      </c>
      <c r="B3" s="244" t="s">
        <v>547</v>
      </c>
      <c r="C3" s="245" t="s">
        <v>273</v>
      </c>
      <c r="D3" s="246" t="s">
        <v>274</v>
      </c>
      <c r="E3" s="246" t="s">
        <v>548</v>
      </c>
      <c r="F3" s="247" t="s">
        <v>549</v>
      </c>
      <c r="G3" s="245" t="s">
        <v>555</v>
      </c>
      <c r="H3" s="248" t="s">
        <v>275</v>
      </c>
      <c r="I3" s="249" t="s">
        <v>276</v>
      </c>
      <c r="J3" s="250" t="s">
        <v>277</v>
      </c>
      <c r="K3" s="245" t="s">
        <v>278</v>
      </c>
      <c r="L3" s="249" t="s">
        <v>279</v>
      </c>
      <c r="M3" s="250" t="s">
        <v>280</v>
      </c>
      <c r="N3" s="162" t="s">
        <v>361</v>
      </c>
    </row>
    <row r="4" spans="1:14" x14ac:dyDescent="0.3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 x14ac:dyDescent="0.3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3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4" x14ac:dyDescent="0.3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14" x14ac:dyDescent="0.3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9" spans="1:14" x14ac:dyDescent="0.3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</sheetData>
  <mergeCells count="1">
    <mergeCell ref="A1:N1"/>
  </mergeCells>
  <pageMargins left="0.7" right="0.7" top="0.75" bottom="0.75" header="0.3" footer="0.3"/>
  <pageSetup paperSize="9" scale="92" fitToHeight="0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FF7E8-FC99-477B-91CB-FB5F6B7576B5}">
  <sheetPr>
    <pageSetUpPr fitToPage="1"/>
  </sheetPr>
  <dimension ref="A1:M24"/>
  <sheetViews>
    <sheetView zoomScale="115" zoomScaleNormal="115" workbookViewId="0">
      <selection activeCell="H38" sqref="H38"/>
    </sheetView>
  </sheetViews>
  <sheetFormatPr defaultColWidth="8.81640625" defaultRowHeight="14.5" x14ac:dyDescent="0.35"/>
  <cols>
    <col min="1" max="1" width="24.453125" customWidth="1"/>
    <col min="2" max="2" width="13" customWidth="1"/>
    <col min="3" max="3" width="7.1796875" customWidth="1"/>
    <col min="4" max="4" width="13.453125" customWidth="1"/>
    <col min="5" max="5" width="6.453125" customWidth="1"/>
    <col min="6" max="6" width="15.81640625" customWidth="1"/>
    <col min="7" max="7" width="7" customWidth="1"/>
    <col min="8" max="8" width="13.453125" customWidth="1"/>
    <col min="9" max="9" width="5.81640625" customWidth="1"/>
    <col min="10" max="10" width="15" customWidth="1"/>
    <col min="11" max="11" width="7.1796875" customWidth="1"/>
    <col min="12" max="12" width="13.453125" customWidth="1"/>
    <col min="13" max="13" width="6.1796875" customWidth="1"/>
  </cols>
  <sheetData>
    <row r="1" spans="1:13" ht="17.5" x14ac:dyDescent="0.35">
      <c r="A1" s="305" t="s">
        <v>99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5" thickBot="1" x14ac:dyDescent="0.4">
      <c r="A2" s="221" t="s">
        <v>300</v>
      </c>
    </row>
    <row r="3" spans="1:13" x14ac:dyDescent="0.35">
      <c r="A3" s="380"/>
      <c r="B3" s="381" t="s">
        <v>281</v>
      </c>
      <c r="C3" s="371"/>
      <c r="D3" s="381" t="s">
        <v>282</v>
      </c>
      <c r="E3" s="371"/>
      <c r="F3" s="370" t="s">
        <v>283</v>
      </c>
      <c r="G3" s="384"/>
      <c r="H3" s="384"/>
      <c r="I3" s="371"/>
      <c r="J3" s="372" t="s">
        <v>284</v>
      </c>
      <c r="K3" s="384"/>
      <c r="L3" s="384"/>
      <c r="M3" s="371"/>
    </row>
    <row r="4" spans="1:13" ht="30" customHeight="1" x14ac:dyDescent="0.35">
      <c r="A4" s="380"/>
      <c r="B4" s="382"/>
      <c r="C4" s="383"/>
      <c r="D4" s="382"/>
      <c r="E4" s="383"/>
      <c r="F4" s="382" t="s">
        <v>285</v>
      </c>
      <c r="G4" s="385"/>
      <c r="H4" s="385" t="s">
        <v>73</v>
      </c>
      <c r="I4" s="383"/>
      <c r="J4" s="386" t="s">
        <v>285</v>
      </c>
      <c r="K4" s="385"/>
      <c r="L4" s="385" t="s">
        <v>73</v>
      </c>
      <c r="M4" s="383"/>
    </row>
    <row r="5" spans="1:13" ht="15" thickBot="1" x14ac:dyDescent="0.4">
      <c r="A5" s="380"/>
      <c r="B5" s="133" t="s">
        <v>14</v>
      </c>
      <c r="C5" s="134" t="s">
        <v>74</v>
      </c>
      <c r="D5" s="133" t="s">
        <v>14</v>
      </c>
      <c r="E5" s="134" t="s">
        <v>74</v>
      </c>
      <c r="F5" s="135" t="s">
        <v>14</v>
      </c>
      <c r="G5" s="134" t="s">
        <v>74</v>
      </c>
      <c r="H5" s="135" t="s">
        <v>14</v>
      </c>
      <c r="I5" s="134" t="s">
        <v>74</v>
      </c>
      <c r="J5" s="135" t="s">
        <v>14</v>
      </c>
      <c r="K5" s="134" t="s">
        <v>286</v>
      </c>
      <c r="L5" s="135" t="s">
        <v>14</v>
      </c>
      <c r="M5" s="134" t="s">
        <v>74</v>
      </c>
    </row>
    <row r="6" spans="1:13" ht="15" thickBot="1" x14ac:dyDescent="0.4">
      <c r="A6" s="136" t="s">
        <v>75</v>
      </c>
      <c r="B6" s="121"/>
      <c r="C6" s="123"/>
      <c r="D6" s="137"/>
      <c r="E6" s="123"/>
      <c r="F6" s="137"/>
      <c r="G6" s="123"/>
      <c r="H6" s="137"/>
      <c r="I6" s="123"/>
      <c r="J6" s="137"/>
      <c r="K6" s="123"/>
      <c r="L6" s="137"/>
      <c r="M6" s="123"/>
    </row>
    <row r="7" spans="1:13" ht="15" thickBot="1" x14ac:dyDescent="0.4">
      <c r="A7" s="136" t="s">
        <v>76</v>
      </c>
      <c r="B7" s="121"/>
      <c r="C7" s="123"/>
      <c r="D7" s="137"/>
      <c r="E7" s="123"/>
      <c r="F7" s="137"/>
      <c r="G7" s="123"/>
      <c r="H7" s="137"/>
      <c r="I7" s="123"/>
      <c r="J7" s="137"/>
      <c r="K7" s="123"/>
      <c r="L7" s="137"/>
      <c r="M7" s="123"/>
    </row>
    <row r="8" spans="1:13" x14ac:dyDescent="0.35">
      <c r="A8" s="138" t="s">
        <v>77</v>
      </c>
      <c r="B8" s="378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</row>
    <row r="9" spans="1:13" x14ac:dyDescent="0.35">
      <c r="A9" s="139" t="s">
        <v>551</v>
      </c>
      <c r="B9" s="140"/>
      <c r="C9" s="132"/>
      <c r="D9" s="131"/>
      <c r="E9" s="132"/>
      <c r="F9" s="131"/>
      <c r="G9" s="132"/>
      <c r="H9" s="131"/>
      <c r="I9" s="132"/>
      <c r="J9" s="131"/>
      <c r="K9" s="132"/>
      <c r="L9" s="131"/>
      <c r="M9" s="132"/>
    </row>
    <row r="10" spans="1:13" x14ac:dyDescent="0.35">
      <c r="A10" s="139" t="s">
        <v>552</v>
      </c>
      <c r="B10" s="140"/>
      <c r="C10" s="132"/>
      <c r="D10" s="131"/>
      <c r="E10" s="132"/>
      <c r="F10" s="131"/>
      <c r="G10" s="132"/>
      <c r="H10" s="131"/>
      <c r="I10" s="132"/>
      <c r="J10" s="131"/>
      <c r="K10" s="132"/>
      <c r="L10" s="131"/>
      <c r="M10" s="132"/>
    </row>
    <row r="11" spans="1:13" x14ac:dyDescent="0.35">
      <c r="A11" s="139" t="s">
        <v>287</v>
      </c>
      <c r="B11" s="140"/>
      <c r="C11" s="132"/>
      <c r="D11" s="131"/>
      <c r="E11" s="132"/>
      <c r="F11" s="131"/>
      <c r="G11" s="132"/>
      <c r="H11" s="131"/>
      <c r="I11" s="132"/>
      <c r="J11" s="131"/>
      <c r="K11" s="132"/>
      <c r="L11" s="131"/>
      <c r="M11" s="132"/>
    </row>
    <row r="12" spans="1:13" x14ac:dyDescent="0.35">
      <c r="A12" s="139" t="s">
        <v>288</v>
      </c>
      <c r="B12" s="140"/>
      <c r="C12" s="132"/>
      <c r="D12" s="131"/>
      <c r="E12" s="132"/>
      <c r="F12" s="131"/>
      <c r="G12" s="132"/>
      <c r="H12" s="131"/>
      <c r="I12" s="132"/>
      <c r="J12" s="131"/>
      <c r="K12" s="132"/>
      <c r="L12" s="131"/>
      <c r="M12" s="132"/>
    </row>
    <row r="13" spans="1:13" x14ac:dyDescent="0.35">
      <c r="A13" s="139" t="s">
        <v>289</v>
      </c>
      <c r="B13" s="140"/>
      <c r="C13" s="132"/>
      <c r="D13" s="131"/>
      <c r="E13" s="132"/>
      <c r="F13" s="131"/>
      <c r="G13" s="132"/>
      <c r="H13" s="131"/>
      <c r="I13" s="132"/>
      <c r="J13" s="131"/>
      <c r="K13" s="132"/>
      <c r="L13" s="131"/>
      <c r="M13" s="132"/>
    </row>
    <row r="14" spans="1:13" x14ac:dyDescent="0.35">
      <c r="A14" s="139" t="s">
        <v>290</v>
      </c>
      <c r="B14" s="140"/>
      <c r="C14" s="132"/>
      <c r="D14" s="131"/>
      <c r="E14" s="132"/>
      <c r="F14" s="131"/>
      <c r="G14" s="132"/>
      <c r="H14" s="131"/>
      <c r="I14" s="132"/>
      <c r="J14" s="131"/>
      <c r="K14" s="132"/>
      <c r="L14" s="131"/>
      <c r="M14" s="132"/>
    </row>
    <row r="15" spans="1:13" x14ac:dyDescent="0.35">
      <c r="A15" s="139" t="s">
        <v>291</v>
      </c>
      <c r="B15" s="50"/>
      <c r="C15" s="108"/>
      <c r="D15" s="50"/>
      <c r="E15" s="108"/>
      <c r="F15" s="50"/>
      <c r="G15" s="108"/>
      <c r="H15" s="50"/>
      <c r="I15" s="108"/>
      <c r="J15" s="50"/>
      <c r="K15" s="108"/>
      <c r="L15" s="50"/>
      <c r="M15" s="108"/>
    </row>
    <row r="16" spans="1:13" x14ac:dyDescent="0.35">
      <c r="A16" s="141" t="s">
        <v>292</v>
      </c>
      <c r="B16" s="47"/>
      <c r="C16" s="96"/>
      <c r="D16" s="47"/>
      <c r="E16" s="96"/>
      <c r="F16" s="47"/>
      <c r="G16" s="96"/>
      <c r="H16" s="47"/>
      <c r="I16" s="96"/>
      <c r="J16" s="47"/>
      <c r="K16" s="96"/>
      <c r="L16" s="47"/>
      <c r="M16" s="96"/>
    </row>
    <row r="17" spans="1:13" x14ac:dyDescent="0.35">
      <c r="A17" s="139" t="s">
        <v>293</v>
      </c>
      <c r="B17" s="47"/>
      <c r="C17" s="96"/>
      <c r="D17" s="47"/>
      <c r="E17" s="96"/>
      <c r="F17" s="47"/>
      <c r="G17" s="96"/>
      <c r="H17" s="47"/>
      <c r="I17" s="96"/>
      <c r="J17" s="47"/>
      <c r="K17" s="96"/>
      <c r="L17" s="47"/>
      <c r="M17" s="96"/>
    </row>
    <row r="18" spans="1:13" x14ac:dyDescent="0.35">
      <c r="A18" s="139" t="s">
        <v>294</v>
      </c>
      <c r="B18" s="47"/>
      <c r="C18" s="96"/>
      <c r="D18" s="47"/>
      <c r="E18" s="96"/>
      <c r="F18" s="47"/>
      <c r="G18" s="96"/>
      <c r="H18" s="47"/>
      <c r="I18" s="96"/>
      <c r="J18" s="47"/>
      <c r="K18" s="96"/>
      <c r="L18" s="47"/>
      <c r="M18" s="96"/>
    </row>
    <row r="19" spans="1:13" ht="15" thickBot="1" x14ac:dyDescent="0.4">
      <c r="A19" s="139" t="s">
        <v>295</v>
      </c>
      <c r="B19" s="114"/>
      <c r="C19" s="113"/>
      <c r="D19" s="114"/>
      <c r="E19" s="113"/>
      <c r="F19" s="114"/>
      <c r="G19" s="113"/>
      <c r="H19" s="114"/>
      <c r="I19" s="113"/>
      <c r="J19" s="114"/>
      <c r="K19" s="113"/>
      <c r="L19" s="114"/>
      <c r="M19" s="113"/>
    </row>
    <row r="20" spans="1:13" ht="15" thickBot="1" x14ac:dyDescent="0.4">
      <c r="A20" s="139" t="s">
        <v>553</v>
      </c>
      <c r="B20" s="98"/>
      <c r="C20" s="97"/>
      <c r="D20" s="98"/>
      <c r="E20" s="97"/>
      <c r="F20" s="98"/>
      <c r="G20" s="97"/>
      <c r="H20" s="98"/>
      <c r="I20" s="97"/>
      <c r="J20" s="98"/>
      <c r="K20" s="97"/>
      <c r="L20" s="98"/>
      <c r="M20" s="97"/>
    </row>
    <row r="21" spans="1:13" ht="15" thickBot="1" x14ac:dyDescent="0.4">
      <c r="A21" s="139" t="s">
        <v>554</v>
      </c>
      <c r="B21" s="98"/>
      <c r="C21" s="97"/>
      <c r="D21" s="98"/>
      <c r="E21" s="97"/>
      <c r="F21" s="98"/>
      <c r="G21" s="97"/>
      <c r="H21" s="98"/>
      <c r="I21" s="97"/>
      <c r="J21" s="98"/>
      <c r="K21" s="97"/>
      <c r="L21" s="98"/>
      <c r="M21" s="97"/>
    </row>
    <row r="22" spans="1:13" ht="15" thickBot="1" x14ac:dyDescent="0.4">
      <c r="A22" s="142" t="s">
        <v>82</v>
      </c>
      <c r="B22" s="98"/>
      <c r="C22" s="97"/>
      <c r="D22" s="98"/>
      <c r="E22" s="97"/>
      <c r="F22" s="98"/>
      <c r="G22" s="97"/>
      <c r="H22" s="98"/>
      <c r="I22" s="97"/>
      <c r="J22" s="98"/>
      <c r="K22" s="97"/>
      <c r="L22" s="98"/>
      <c r="M22" s="97"/>
    </row>
    <row r="23" spans="1:13" ht="15" thickBot="1" x14ac:dyDescent="0.4">
      <c r="A23" s="142" t="s">
        <v>83</v>
      </c>
      <c r="B23" s="98"/>
      <c r="C23" s="97"/>
      <c r="D23" s="98"/>
      <c r="E23" s="97"/>
      <c r="F23" s="98"/>
      <c r="G23" s="97"/>
      <c r="H23" s="98"/>
      <c r="I23" s="97"/>
      <c r="J23" s="98"/>
      <c r="K23" s="97"/>
      <c r="L23" s="98"/>
      <c r="M23" s="97"/>
    </row>
    <row r="24" spans="1:13" ht="15" thickBot="1" x14ac:dyDescent="0.4">
      <c r="A24" s="142" t="s">
        <v>296</v>
      </c>
      <c r="B24" s="98"/>
      <c r="C24" s="97"/>
      <c r="D24" s="98"/>
      <c r="E24" s="97"/>
      <c r="F24" s="98"/>
      <c r="G24" s="97"/>
      <c r="H24" s="98"/>
      <c r="I24" s="97"/>
      <c r="J24" s="98"/>
      <c r="K24" s="97"/>
      <c r="L24" s="98"/>
      <c r="M24" s="97"/>
    </row>
  </sheetData>
  <mergeCells count="11">
    <mergeCell ref="B8:M8"/>
    <mergeCell ref="A1:M1"/>
    <mergeCell ref="A3:A5"/>
    <mergeCell ref="B3:C4"/>
    <mergeCell ref="D3:E4"/>
    <mergeCell ref="F3:I3"/>
    <mergeCell ref="J3:M3"/>
    <mergeCell ref="F4:G4"/>
    <mergeCell ref="H4:I4"/>
    <mergeCell ref="J4:K4"/>
    <mergeCell ref="L4:M4"/>
  </mergeCells>
  <pageMargins left="0.7" right="0.7" top="0.75" bottom="0.75" header="0.3" footer="0.3"/>
  <pageSetup paperSize="9" scale="88" fitToHeight="0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B9D32-3429-4EAB-9C02-ECAE87339EF0}">
  <sheetPr>
    <pageSetUpPr fitToPage="1"/>
  </sheetPr>
  <dimension ref="A1:AX15"/>
  <sheetViews>
    <sheetView topLeftCell="P1" workbookViewId="0">
      <selection activeCell="AR5" sqref="AR5"/>
    </sheetView>
  </sheetViews>
  <sheetFormatPr defaultColWidth="9.1796875" defaultRowHeight="14.5" x14ac:dyDescent="0.35"/>
  <cols>
    <col min="7" max="7" width="12.453125" customWidth="1"/>
    <col min="11" max="11" width="10.453125" customWidth="1"/>
    <col min="12" max="12" width="11.453125" customWidth="1"/>
    <col min="14" max="14" width="10.1796875" customWidth="1"/>
    <col min="15" max="16" width="11.453125" customWidth="1"/>
    <col min="21" max="21" width="10.453125" customWidth="1"/>
    <col min="25" max="26" width="11.81640625" customWidth="1"/>
    <col min="32" max="32" width="11.1796875" customWidth="1"/>
    <col min="33" max="33" width="11.453125" customWidth="1"/>
    <col min="35" max="35" width="10.453125" customWidth="1"/>
    <col min="37" max="37" width="10.453125" customWidth="1"/>
    <col min="38" max="38" width="11.81640625" customWidth="1"/>
    <col min="41" max="41" width="10.453125" customWidth="1"/>
    <col min="45" max="45" width="11.1796875" customWidth="1"/>
    <col min="46" max="46" width="13" customWidth="1"/>
  </cols>
  <sheetData>
    <row r="1" spans="1:50" ht="17.5" x14ac:dyDescent="0.35">
      <c r="A1" s="224" t="s">
        <v>297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</row>
    <row r="2" spans="1:50" x14ac:dyDescent="0.35">
      <c r="A2" s="221" t="s">
        <v>558</v>
      </c>
    </row>
    <row r="3" spans="1:50" ht="15" thickBot="1" x14ac:dyDescent="0.4">
      <c r="A3" s="221"/>
    </row>
    <row r="4" spans="1:50" s="72" customFormat="1" ht="26.5" thickBot="1" x14ac:dyDescent="0.35">
      <c r="A4" s="65" t="s">
        <v>101</v>
      </c>
      <c r="B4" s="65" t="s">
        <v>102</v>
      </c>
      <c r="C4" s="65" t="s">
        <v>103</v>
      </c>
      <c r="D4" s="65" t="s">
        <v>104</v>
      </c>
      <c r="E4" s="65" t="s">
        <v>105</v>
      </c>
      <c r="F4" s="65" t="s">
        <v>106</v>
      </c>
      <c r="G4" s="65" t="s">
        <v>457</v>
      </c>
      <c r="H4" s="65" t="s">
        <v>107</v>
      </c>
      <c r="I4" s="65" t="s">
        <v>108</v>
      </c>
      <c r="J4" s="65" t="s">
        <v>502</v>
      </c>
      <c r="K4" s="65" t="s">
        <v>504</v>
      </c>
      <c r="L4" s="65" t="s">
        <v>109</v>
      </c>
      <c r="M4" s="65" t="s">
        <v>110</v>
      </c>
      <c r="N4" s="65" t="s">
        <v>111</v>
      </c>
      <c r="O4" s="65" t="s">
        <v>112</v>
      </c>
      <c r="P4" s="65" t="s">
        <v>113</v>
      </c>
      <c r="Q4" s="65" t="s">
        <v>114</v>
      </c>
      <c r="R4" s="65" t="s">
        <v>115</v>
      </c>
      <c r="S4" s="65" t="s">
        <v>116</v>
      </c>
      <c r="T4" s="65" t="s">
        <v>117</v>
      </c>
      <c r="U4" s="65" t="s">
        <v>118</v>
      </c>
      <c r="V4" s="65" t="s">
        <v>119</v>
      </c>
      <c r="W4" s="65" t="s">
        <v>120</v>
      </c>
      <c r="X4" s="65" t="s">
        <v>121</v>
      </c>
      <c r="Y4" s="65" t="s">
        <v>122</v>
      </c>
      <c r="Z4" s="65" t="s">
        <v>123</v>
      </c>
      <c r="AA4" s="65" t="s">
        <v>124</v>
      </c>
      <c r="AB4" s="65" t="s">
        <v>125</v>
      </c>
      <c r="AC4" s="65" t="s">
        <v>126</v>
      </c>
      <c r="AD4" s="65" t="s">
        <v>127</v>
      </c>
      <c r="AE4" s="65" t="s">
        <v>128</v>
      </c>
      <c r="AF4" s="65" t="s">
        <v>129</v>
      </c>
      <c r="AG4" s="65" t="s">
        <v>455</v>
      </c>
      <c r="AH4" s="65" t="s">
        <v>131</v>
      </c>
      <c r="AI4" s="65" t="s">
        <v>335</v>
      </c>
      <c r="AJ4" s="65" t="s">
        <v>132</v>
      </c>
      <c r="AK4" s="65" t="s">
        <v>133</v>
      </c>
      <c r="AL4" s="65" t="s">
        <v>134</v>
      </c>
      <c r="AM4" s="65" t="s">
        <v>135</v>
      </c>
      <c r="AN4" s="65" t="s">
        <v>136</v>
      </c>
      <c r="AO4" s="65" t="s">
        <v>137</v>
      </c>
      <c r="AP4" s="65" t="s">
        <v>138</v>
      </c>
      <c r="AQ4" s="65" t="s">
        <v>139</v>
      </c>
      <c r="AR4" s="65" t="s">
        <v>385</v>
      </c>
      <c r="AS4" s="65" t="s">
        <v>386</v>
      </c>
      <c r="AT4" s="65" t="s">
        <v>513</v>
      </c>
      <c r="AU4" s="65" t="s">
        <v>387</v>
      </c>
      <c r="AV4" s="175" t="s">
        <v>388</v>
      </c>
      <c r="AW4" s="175" t="s">
        <v>452</v>
      </c>
      <c r="AX4" s="175" t="s">
        <v>453</v>
      </c>
    </row>
    <row r="5" spans="1:50" s="79" customFormat="1" ht="65.5" thickBot="1" x14ac:dyDescent="0.4">
      <c r="A5" s="66" t="s">
        <v>140</v>
      </c>
      <c r="B5" s="66" t="s">
        <v>141</v>
      </c>
      <c r="C5" s="66" t="s">
        <v>142</v>
      </c>
      <c r="D5" s="66" t="s">
        <v>143</v>
      </c>
      <c r="E5" s="66" t="s">
        <v>144</v>
      </c>
      <c r="F5" s="66" t="s">
        <v>145</v>
      </c>
      <c r="G5" s="66" t="s">
        <v>458</v>
      </c>
      <c r="H5" s="66" t="s">
        <v>146</v>
      </c>
      <c r="I5" s="66" t="s">
        <v>147</v>
      </c>
      <c r="J5" s="66" t="s">
        <v>503</v>
      </c>
      <c r="K5" s="66" t="s">
        <v>505</v>
      </c>
      <c r="L5" s="66" t="s">
        <v>148</v>
      </c>
      <c r="M5" s="66" t="s">
        <v>149</v>
      </c>
      <c r="N5" s="66" t="s">
        <v>150</v>
      </c>
      <c r="O5" s="66" t="s">
        <v>249</v>
      </c>
      <c r="P5" s="66" t="s">
        <v>152</v>
      </c>
      <c r="Q5" s="66" t="s">
        <v>153</v>
      </c>
      <c r="R5" s="66" t="s">
        <v>154</v>
      </c>
      <c r="S5" s="66" t="s">
        <v>155</v>
      </c>
      <c r="T5" s="66" t="s">
        <v>156</v>
      </c>
      <c r="U5" s="66" t="s">
        <v>384</v>
      </c>
      <c r="V5" s="66" t="s">
        <v>157</v>
      </c>
      <c r="W5" s="66" t="s">
        <v>158</v>
      </c>
      <c r="X5" s="66" t="s">
        <v>159</v>
      </c>
      <c r="Y5" s="66" t="s">
        <v>160</v>
      </c>
      <c r="Z5" s="66" t="s">
        <v>161</v>
      </c>
      <c r="AA5" s="66" t="s">
        <v>162</v>
      </c>
      <c r="AB5" s="66" t="s">
        <v>515</v>
      </c>
      <c r="AC5" s="66" t="s">
        <v>164</v>
      </c>
      <c r="AD5" s="66" t="s">
        <v>165</v>
      </c>
      <c r="AE5" s="66" t="s">
        <v>166</v>
      </c>
      <c r="AF5" s="66" t="s">
        <v>167</v>
      </c>
      <c r="AG5" s="66" t="s">
        <v>168</v>
      </c>
      <c r="AH5" s="66" t="s">
        <v>53</v>
      </c>
      <c r="AI5" s="66" t="s">
        <v>456</v>
      </c>
      <c r="AJ5" s="66" t="s">
        <v>170</v>
      </c>
      <c r="AK5" s="66" t="s">
        <v>171</v>
      </c>
      <c r="AL5" s="66" t="s">
        <v>172</v>
      </c>
      <c r="AM5" s="66" t="s">
        <v>173</v>
      </c>
      <c r="AN5" s="66" t="s">
        <v>174</v>
      </c>
      <c r="AO5" s="66" t="s">
        <v>175</v>
      </c>
      <c r="AP5" s="66" t="s">
        <v>176</v>
      </c>
      <c r="AQ5" s="66" t="s">
        <v>177</v>
      </c>
      <c r="AR5" s="231" t="s">
        <v>362</v>
      </c>
      <c r="AS5" s="231" t="s">
        <v>365</v>
      </c>
      <c r="AT5" s="231" t="s">
        <v>514</v>
      </c>
      <c r="AU5" s="231" t="s">
        <v>363</v>
      </c>
      <c r="AV5" s="231" t="s">
        <v>364</v>
      </c>
      <c r="AW5" s="231" t="s">
        <v>516</v>
      </c>
      <c r="AX5" s="231" t="s">
        <v>454</v>
      </c>
    </row>
    <row r="6" spans="1:50" x14ac:dyDescent="0.3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</row>
    <row r="7" spans="1:50" x14ac:dyDescent="0.3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</row>
    <row r="8" spans="1:50" x14ac:dyDescent="0.3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</row>
    <row r="9" spans="1:50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</row>
    <row r="10" spans="1:50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</row>
    <row r="11" spans="1:50" x14ac:dyDescent="0.3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</row>
    <row r="12" spans="1:50" x14ac:dyDescent="0.3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</row>
    <row r="13" spans="1:50" x14ac:dyDescent="0.3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1:50" x14ac:dyDescent="0.3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spans="1:50" x14ac:dyDescent="0.3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</row>
  </sheetData>
  <pageMargins left="0.7" right="0.7" top="0.75" bottom="0.75" header="0.3" footer="0.3"/>
  <pageSetup paperSize="9" scale="30" fitToHeight="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979C5-7E31-427F-BA6D-B5B2F31AA29E}">
  <sheetPr>
    <pageSetUpPr fitToPage="1"/>
  </sheetPr>
  <dimension ref="A1:K12"/>
  <sheetViews>
    <sheetView workbookViewId="0">
      <selection activeCell="F38" sqref="F38"/>
    </sheetView>
  </sheetViews>
  <sheetFormatPr defaultColWidth="9.1796875" defaultRowHeight="14.5" x14ac:dyDescent="0.35"/>
  <cols>
    <col min="1" max="1" width="11.81640625" customWidth="1"/>
    <col min="2" max="2" width="10" customWidth="1"/>
    <col min="4" max="4" width="14.453125" customWidth="1"/>
    <col min="5" max="5" width="10.453125" customWidth="1"/>
    <col min="7" max="8" width="11.453125" customWidth="1"/>
    <col min="10" max="10" width="12.453125" customWidth="1"/>
    <col min="11" max="11" width="13.1796875" customWidth="1"/>
  </cols>
  <sheetData>
    <row r="1" spans="1:11" ht="17.5" x14ac:dyDescent="0.35">
      <c r="A1" s="305" t="s">
        <v>298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5" thickBot="1" x14ac:dyDescent="0.4">
      <c r="A2" s="221" t="s">
        <v>300</v>
      </c>
    </row>
    <row r="3" spans="1:11" s="76" customFormat="1" ht="15" thickBot="1" x14ac:dyDescent="0.4">
      <c r="A3" s="143" t="s">
        <v>110</v>
      </c>
      <c r="B3" s="143" t="s">
        <v>109</v>
      </c>
      <c r="C3" s="143" t="s">
        <v>178</v>
      </c>
      <c r="D3" s="143" t="s">
        <v>179</v>
      </c>
      <c r="E3" s="143" t="s">
        <v>112</v>
      </c>
      <c r="F3" s="143" t="s">
        <v>111</v>
      </c>
      <c r="G3" s="143" t="s">
        <v>180</v>
      </c>
      <c r="H3" s="143" t="s">
        <v>181</v>
      </c>
      <c r="I3" s="143" t="s">
        <v>182</v>
      </c>
      <c r="J3" s="143" t="s">
        <v>183</v>
      </c>
      <c r="K3" s="143" t="s">
        <v>184</v>
      </c>
    </row>
    <row r="4" spans="1:11" s="79" customFormat="1" ht="91.5" thickBot="1" x14ac:dyDescent="0.4">
      <c r="A4" s="77" t="s">
        <v>185</v>
      </c>
      <c r="B4" s="77" t="s">
        <v>148</v>
      </c>
      <c r="C4" s="77" t="s">
        <v>186</v>
      </c>
      <c r="D4" s="77" t="s">
        <v>187</v>
      </c>
      <c r="E4" s="77" t="s">
        <v>188</v>
      </c>
      <c r="F4" s="77" t="s">
        <v>189</v>
      </c>
      <c r="G4" s="77" t="s">
        <v>190</v>
      </c>
      <c r="H4" s="77" t="s">
        <v>191</v>
      </c>
      <c r="I4" s="77" t="s">
        <v>250</v>
      </c>
      <c r="J4" s="66" t="s">
        <v>193</v>
      </c>
      <c r="K4" s="78" t="s">
        <v>194</v>
      </c>
    </row>
    <row r="5" spans="1:11" x14ac:dyDescent="0.3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1" x14ac:dyDescent="0.3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</row>
    <row r="7" spans="1:11" x14ac:dyDescent="0.3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x14ac:dyDescent="0.3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1" x14ac:dyDescent="0.35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x14ac:dyDescent="0.35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pans="1:11" x14ac:dyDescent="0.35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1" ht="15" thickBot="1" x14ac:dyDescent="0.4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</row>
  </sheetData>
  <mergeCells count="1">
    <mergeCell ref="A1:K1"/>
  </mergeCells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9"/>
  <sheetViews>
    <sheetView workbookViewId="0">
      <selection activeCell="P5" sqref="P5"/>
    </sheetView>
  </sheetViews>
  <sheetFormatPr defaultColWidth="8.81640625" defaultRowHeight="14.5" x14ac:dyDescent="0.35"/>
  <cols>
    <col min="1" max="1" width="37.453125" bestFit="1" customWidth="1"/>
    <col min="2" max="3" width="22.453125" customWidth="1"/>
    <col min="4" max="4" width="18.1796875" customWidth="1"/>
    <col min="5" max="16" width="11.1796875" customWidth="1"/>
  </cols>
  <sheetData>
    <row r="1" spans="1:16" ht="15.5" x14ac:dyDescent="0.35">
      <c r="A1" s="55" t="s">
        <v>89</v>
      </c>
    </row>
    <row r="3" spans="1:16" ht="28.5" customHeight="1" x14ac:dyDescent="0.35">
      <c r="A3" s="27"/>
      <c r="B3" s="265" t="s">
        <v>355</v>
      </c>
      <c r="C3" s="265" t="s">
        <v>356</v>
      </c>
      <c r="D3" s="265" t="s">
        <v>0</v>
      </c>
      <c r="E3" s="267" t="s">
        <v>506</v>
      </c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ht="28.5" customHeight="1" x14ac:dyDescent="0.35">
      <c r="A4" s="27"/>
      <c r="B4" s="266"/>
      <c r="C4" s="266"/>
      <c r="D4" s="266"/>
      <c r="E4" s="225">
        <v>45108</v>
      </c>
      <c r="F4" s="225">
        <v>45139</v>
      </c>
      <c r="G4" s="225">
        <v>45170</v>
      </c>
      <c r="H4" s="225">
        <v>45200</v>
      </c>
      <c r="I4" s="225">
        <v>45231</v>
      </c>
      <c r="J4" s="225">
        <v>45261</v>
      </c>
      <c r="K4" s="225">
        <v>45292</v>
      </c>
      <c r="L4" s="225">
        <v>45323</v>
      </c>
      <c r="M4" s="225">
        <v>45352</v>
      </c>
      <c r="N4" s="225">
        <v>45383</v>
      </c>
      <c r="O4" s="225">
        <v>45413</v>
      </c>
      <c r="P4" s="225">
        <v>45444</v>
      </c>
    </row>
    <row r="5" spans="1:16" ht="48.75" customHeight="1" x14ac:dyDescent="0.35">
      <c r="A5" s="30" t="s">
        <v>26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48.75" customHeight="1" x14ac:dyDescent="0.35">
      <c r="A6" s="30" t="s">
        <v>369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ht="48.75" customHeight="1" x14ac:dyDescent="0.35">
      <c r="A7" s="30" t="s">
        <v>368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ht="48.75" customHeight="1" x14ac:dyDescent="0.35">
      <c r="A8" s="31" t="s">
        <v>27</v>
      </c>
      <c r="B8" s="29"/>
      <c r="C8" s="29"/>
      <c r="D8" s="29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ht="48.75" customHeight="1" x14ac:dyDescent="0.35">
      <c r="A9" s="30" t="s">
        <v>370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</sheetData>
  <mergeCells count="4">
    <mergeCell ref="B3:B4"/>
    <mergeCell ref="C3:C4"/>
    <mergeCell ref="D3:D4"/>
    <mergeCell ref="E3:P3"/>
  </mergeCells>
  <phoneticPr fontId="45" type="noConversion"/>
  <hyperlinks>
    <hyperlink ref="A8" location="_ftn2" display="_ftn2" xr:uid="{00000000-0004-0000-0400-000001000000}"/>
  </hyperlink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22"/>
  <sheetViews>
    <sheetView tabSelected="1" topLeftCell="C2" zoomScale="109" workbookViewId="0">
      <selection activeCell="H8" sqref="H8:I8"/>
    </sheetView>
  </sheetViews>
  <sheetFormatPr defaultColWidth="8.81640625" defaultRowHeight="14.5" x14ac:dyDescent="0.35"/>
  <cols>
    <col min="1" max="1" width="36.453125" customWidth="1"/>
    <col min="2" max="2" width="19" style="79" customWidth="1"/>
    <col min="3" max="3" width="23.453125" style="79" customWidth="1"/>
    <col min="4" max="4" width="19.453125" style="79" customWidth="1"/>
    <col min="5" max="5" width="23.453125" customWidth="1"/>
    <col min="6" max="6" width="17.453125" customWidth="1"/>
    <col min="7" max="7" width="23.453125" customWidth="1"/>
  </cols>
  <sheetData>
    <row r="1" spans="1:31" ht="15" x14ac:dyDescent="0.35">
      <c r="A1" s="153" t="s">
        <v>303</v>
      </c>
    </row>
    <row r="2" spans="1:31" ht="15" x14ac:dyDescent="0.35">
      <c r="A2" s="153" t="s">
        <v>2</v>
      </c>
    </row>
    <row r="3" spans="1:31" ht="15" x14ac:dyDescent="0.35">
      <c r="A3" s="56"/>
    </row>
    <row r="4" spans="1:31" x14ac:dyDescent="0.35">
      <c r="A4" t="s">
        <v>300</v>
      </c>
    </row>
    <row r="5" spans="1:31" ht="22.5" customHeight="1" x14ac:dyDescent="0.35">
      <c r="A5" s="268"/>
    </row>
    <row r="6" spans="1:31" ht="17.5" customHeight="1" x14ac:dyDescent="0.35">
      <c r="A6" s="268"/>
      <c r="H6" s="274" t="s">
        <v>521</v>
      </c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6"/>
    </row>
    <row r="7" spans="1:31" ht="17.5" customHeight="1" x14ac:dyDescent="0.35">
      <c r="A7" s="158"/>
      <c r="H7" s="277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78"/>
      <c r="X7" s="278"/>
      <c r="Y7" s="278"/>
      <c r="Z7" s="278"/>
      <c r="AA7" s="278"/>
      <c r="AB7" s="278"/>
      <c r="AC7" s="278"/>
      <c r="AD7" s="278"/>
      <c r="AE7" s="279"/>
    </row>
    <row r="8" spans="1:31" ht="20.25" customHeight="1" x14ac:dyDescent="0.35">
      <c r="A8" s="154"/>
      <c r="B8" s="270" t="s">
        <v>355</v>
      </c>
      <c r="C8" s="271"/>
      <c r="D8" s="269" t="s">
        <v>356</v>
      </c>
      <c r="E8" s="269"/>
      <c r="F8" s="269" t="s">
        <v>0</v>
      </c>
      <c r="G8" s="269"/>
      <c r="H8" s="272">
        <v>45108</v>
      </c>
      <c r="I8" s="273"/>
      <c r="J8" s="272">
        <v>45139</v>
      </c>
      <c r="K8" s="273"/>
      <c r="L8" s="272">
        <v>45170</v>
      </c>
      <c r="M8" s="273"/>
      <c r="N8" s="272">
        <v>45200</v>
      </c>
      <c r="O8" s="273"/>
      <c r="P8" s="272">
        <v>45231</v>
      </c>
      <c r="Q8" s="273"/>
      <c r="R8" s="272">
        <v>45261</v>
      </c>
      <c r="S8" s="273"/>
      <c r="T8" s="272">
        <v>45292</v>
      </c>
      <c r="U8" s="273"/>
      <c r="V8" s="272">
        <v>45323</v>
      </c>
      <c r="W8" s="273"/>
      <c r="X8" s="272">
        <v>45352</v>
      </c>
      <c r="Y8" s="273"/>
      <c r="Z8" s="272">
        <v>45383</v>
      </c>
      <c r="AA8" s="273"/>
      <c r="AB8" s="272">
        <v>45413</v>
      </c>
      <c r="AC8" s="273"/>
      <c r="AD8" s="272">
        <v>45444</v>
      </c>
      <c r="AE8" s="273"/>
    </row>
    <row r="9" spans="1:31" ht="64" customHeight="1" x14ac:dyDescent="0.35">
      <c r="A9" s="154"/>
      <c r="B9" s="42" t="s">
        <v>372</v>
      </c>
      <c r="C9" s="156" t="s">
        <v>350</v>
      </c>
      <c r="D9" s="42" t="s">
        <v>372</v>
      </c>
      <c r="E9" s="156" t="s">
        <v>350</v>
      </c>
      <c r="F9" s="42" t="s">
        <v>372</v>
      </c>
      <c r="G9" s="156" t="s">
        <v>350</v>
      </c>
      <c r="H9" s="42" t="s">
        <v>372</v>
      </c>
      <c r="I9" s="42" t="s">
        <v>350</v>
      </c>
      <c r="J9" s="42" t="s">
        <v>372</v>
      </c>
      <c r="K9" s="42" t="s">
        <v>350</v>
      </c>
      <c r="L9" s="42" t="s">
        <v>372</v>
      </c>
      <c r="M9" s="42" t="s">
        <v>350</v>
      </c>
      <c r="N9" s="42" t="s">
        <v>372</v>
      </c>
      <c r="O9" s="42" t="s">
        <v>350</v>
      </c>
      <c r="P9" s="42" t="s">
        <v>372</v>
      </c>
      <c r="Q9" s="42" t="s">
        <v>350</v>
      </c>
      <c r="R9" s="42" t="s">
        <v>372</v>
      </c>
      <c r="S9" s="42" t="s">
        <v>350</v>
      </c>
      <c r="T9" s="42" t="s">
        <v>372</v>
      </c>
      <c r="U9" s="42" t="s">
        <v>350</v>
      </c>
      <c r="V9" s="42" t="s">
        <v>372</v>
      </c>
      <c r="W9" s="42" t="s">
        <v>350</v>
      </c>
      <c r="X9" s="42" t="s">
        <v>372</v>
      </c>
      <c r="Y9" s="42" t="s">
        <v>350</v>
      </c>
      <c r="Z9" s="42" t="s">
        <v>372</v>
      </c>
      <c r="AA9" s="42" t="s">
        <v>350</v>
      </c>
      <c r="AB9" s="42" t="s">
        <v>372</v>
      </c>
      <c r="AC9" s="42" t="s">
        <v>350</v>
      </c>
      <c r="AD9" s="42" t="s">
        <v>372</v>
      </c>
      <c r="AE9" s="42" t="s">
        <v>350</v>
      </c>
    </row>
    <row r="10" spans="1:31" ht="21" customHeight="1" x14ac:dyDescent="0.35">
      <c r="A10" s="154" t="s">
        <v>340</v>
      </c>
      <c r="B10" s="157"/>
      <c r="C10" s="157"/>
      <c r="D10" s="157"/>
      <c r="E10" s="157"/>
      <c r="F10" s="157"/>
      <c r="G10" s="157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1" spans="1:31" ht="21" customHeight="1" x14ac:dyDescent="0.35">
      <c r="A11" s="33" t="s">
        <v>341</v>
      </c>
      <c r="B11" s="157"/>
      <c r="C11" s="157"/>
      <c r="D11" s="157"/>
      <c r="E11" s="157"/>
      <c r="F11" s="157"/>
      <c r="G11" s="157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31" ht="21" customHeight="1" x14ac:dyDescent="0.35">
      <c r="A12" s="155" t="s">
        <v>342</v>
      </c>
      <c r="B12" s="157"/>
      <c r="C12" s="157"/>
      <c r="D12" s="157"/>
      <c r="E12" s="157"/>
      <c r="F12" s="157"/>
      <c r="G12" s="157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1" ht="21" customHeight="1" x14ac:dyDescent="0.35">
      <c r="A13" s="155" t="s">
        <v>343</v>
      </c>
      <c r="B13" s="157"/>
      <c r="C13" s="157"/>
      <c r="D13" s="157"/>
      <c r="E13" s="157"/>
      <c r="F13" s="157"/>
      <c r="G13" s="157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</row>
    <row r="14" spans="1:31" ht="21" customHeight="1" x14ac:dyDescent="0.35">
      <c r="A14" s="155" t="s">
        <v>349</v>
      </c>
      <c r="B14" s="157"/>
      <c r="C14" s="157"/>
      <c r="D14" s="157"/>
      <c r="E14" s="157"/>
      <c r="F14" s="157"/>
      <c r="G14" s="157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</row>
    <row r="15" spans="1:31" ht="21" customHeight="1" x14ac:dyDescent="0.35">
      <c r="A15" s="33" t="s">
        <v>344</v>
      </c>
      <c r="B15" s="157"/>
      <c r="C15" s="157"/>
      <c r="D15" s="157"/>
      <c r="E15" s="157"/>
      <c r="F15" s="157"/>
      <c r="G15" s="157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</row>
    <row r="16" spans="1:31" ht="21" customHeight="1" x14ac:dyDescent="0.35">
      <c r="A16" s="155" t="s">
        <v>522</v>
      </c>
      <c r="B16" s="157"/>
      <c r="C16" s="157"/>
      <c r="D16" s="157"/>
      <c r="E16" s="157"/>
      <c r="F16" s="157"/>
      <c r="G16" s="157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</row>
    <row r="17" spans="1:31" ht="21" customHeight="1" x14ac:dyDescent="0.35">
      <c r="A17" s="155" t="s">
        <v>523</v>
      </c>
      <c r="B17" s="157"/>
      <c r="C17" s="157"/>
      <c r="D17" s="157"/>
      <c r="E17" s="157"/>
      <c r="F17" s="157"/>
      <c r="G17" s="157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</row>
    <row r="18" spans="1:31" ht="21" customHeight="1" x14ac:dyDescent="0.35">
      <c r="A18" s="155" t="s">
        <v>524</v>
      </c>
      <c r="B18" s="157"/>
      <c r="C18" s="157"/>
      <c r="D18" s="157"/>
      <c r="E18" s="157"/>
      <c r="F18" s="157"/>
      <c r="G18" s="157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</row>
    <row r="19" spans="1:31" ht="21" customHeight="1" x14ac:dyDescent="0.35">
      <c r="A19" s="155" t="s">
        <v>346</v>
      </c>
      <c r="B19" s="157"/>
      <c r="C19" s="157"/>
      <c r="D19" s="157"/>
      <c r="E19" s="157"/>
      <c r="F19" s="157"/>
      <c r="G19" s="157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</row>
    <row r="20" spans="1:31" ht="21" customHeight="1" x14ac:dyDescent="0.35">
      <c r="A20" s="155" t="s">
        <v>347</v>
      </c>
      <c r="B20" s="157"/>
      <c r="C20" s="157"/>
      <c r="D20" s="157"/>
      <c r="E20" s="157"/>
      <c r="F20" s="157"/>
      <c r="G20" s="157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</row>
    <row r="21" spans="1:31" ht="21" customHeight="1" x14ac:dyDescent="0.35">
      <c r="A21" s="155" t="s">
        <v>349</v>
      </c>
      <c r="B21" s="157"/>
      <c r="C21" s="157"/>
      <c r="D21" s="157"/>
      <c r="E21" s="157"/>
      <c r="F21" s="157"/>
      <c r="G21" s="157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</row>
    <row r="22" spans="1:31" ht="21" customHeight="1" x14ac:dyDescent="0.35">
      <c r="A22" s="154" t="s">
        <v>348</v>
      </c>
      <c r="B22" s="157"/>
      <c r="C22" s="157"/>
      <c r="D22" s="157"/>
      <c r="E22" s="157"/>
      <c r="F22" s="157"/>
      <c r="G22" s="157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</row>
  </sheetData>
  <mergeCells count="17">
    <mergeCell ref="AD8:AE8"/>
    <mergeCell ref="H6:AE7"/>
    <mergeCell ref="T8:U8"/>
    <mergeCell ref="V8:W8"/>
    <mergeCell ref="X8:Y8"/>
    <mergeCell ref="Z8:AA8"/>
    <mergeCell ref="AB8:AC8"/>
    <mergeCell ref="J8:K8"/>
    <mergeCell ref="L8:M8"/>
    <mergeCell ref="N8:O8"/>
    <mergeCell ref="P8:Q8"/>
    <mergeCell ref="R8:S8"/>
    <mergeCell ref="A5:A6"/>
    <mergeCell ref="D8:E8"/>
    <mergeCell ref="B8:C8"/>
    <mergeCell ref="F8:G8"/>
    <mergeCell ref="H8:I8"/>
  </mergeCells>
  <pageMargins left="0.7" right="0.7" top="0.75" bottom="0.75" header="0.3" footer="0.3"/>
  <pageSetup paperSize="9" scale="6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7"/>
  <sheetViews>
    <sheetView zoomScale="115" zoomScaleNormal="115" workbookViewId="0">
      <selection activeCell="H38" sqref="H38"/>
    </sheetView>
  </sheetViews>
  <sheetFormatPr defaultColWidth="8.81640625" defaultRowHeight="14.5" x14ac:dyDescent="0.35"/>
  <cols>
    <col min="1" max="1" width="44.453125" customWidth="1"/>
    <col min="2" max="2" width="13.1796875" customWidth="1"/>
    <col min="3" max="3" width="13.81640625" customWidth="1"/>
    <col min="4" max="4" width="14.453125" customWidth="1"/>
    <col min="5" max="5" width="12.453125" customWidth="1"/>
    <col min="6" max="6" width="14.453125" customWidth="1"/>
  </cols>
  <sheetData>
    <row r="1" spans="1:6" x14ac:dyDescent="0.35">
      <c r="A1" s="60" t="s">
        <v>315</v>
      </c>
    </row>
    <row r="2" spans="1:6" x14ac:dyDescent="0.35">
      <c r="A2" t="s">
        <v>300</v>
      </c>
    </row>
    <row r="3" spans="1:6" ht="30.75" customHeight="1" x14ac:dyDescent="0.35">
      <c r="A3" s="58"/>
      <c r="B3" s="59"/>
      <c r="C3" s="280" t="s">
        <v>90</v>
      </c>
      <c r="D3" s="281"/>
      <c r="E3" s="282" t="s">
        <v>29</v>
      </c>
      <c r="F3" s="282"/>
    </row>
    <row r="4" spans="1:6" ht="39" x14ac:dyDescent="0.35">
      <c r="A4" s="32" t="s">
        <v>28</v>
      </c>
      <c r="B4" s="52" t="s">
        <v>95</v>
      </c>
      <c r="C4" s="52" t="s">
        <v>93</v>
      </c>
      <c r="D4" s="52" t="s">
        <v>373</v>
      </c>
      <c r="E4" s="52" t="s">
        <v>94</v>
      </c>
      <c r="F4" s="52" t="s">
        <v>373</v>
      </c>
    </row>
    <row r="5" spans="1:6" ht="19.5" customHeight="1" x14ac:dyDescent="0.35">
      <c r="A5" s="26" t="s">
        <v>91</v>
      </c>
      <c r="B5" s="57"/>
      <c r="C5" s="26"/>
      <c r="D5" s="26"/>
      <c r="E5" s="26"/>
      <c r="F5" s="26"/>
    </row>
    <row r="6" spans="1:6" x14ac:dyDescent="0.35">
      <c r="A6" s="26" t="s">
        <v>92</v>
      </c>
      <c r="B6" s="14"/>
      <c r="C6" s="26"/>
      <c r="D6" s="26"/>
      <c r="E6" s="26"/>
      <c r="F6" s="26"/>
    </row>
    <row r="7" spans="1:6" x14ac:dyDescent="0.35">
      <c r="A7" s="26" t="s">
        <v>304</v>
      </c>
      <c r="B7" s="14"/>
      <c r="C7" s="26"/>
      <c r="D7" s="26"/>
      <c r="E7" s="26"/>
      <c r="F7" s="26"/>
    </row>
    <row r="8" spans="1:6" ht="29.25" customHeight="1" x14ac:dyDescent="0.35">
      <c r="A8" s="26" t="s">
        <v>305</v>
      </c>
      <c r="B8" s="14"/>
      <c r="C8" s="26"/>
      <c r="D8" s="26"/>
      <c r="E8" s="26"/>
      <c r="F8" s="26"/>
    </row>
    <row r="9" spans="1:6" ht="30" customHeight="1" x14ac:dyDescent="0.35">
      <c r="A9" s="26" t="s">
        <v>306</v>
      </c>
      <c r="B9" s="14"/>
      <c r="C9" s="26"/>
      <c r="D9" s="26"/>
      <c r="E9" s="26"/>
      <c r="F9" s="26"/>
    </row>
    <row r="10" spans="1:6" ht="33" customHeight="1" x14ac:dyDescent="0.35">
      <c r="A10" s="26" t="s">
        <v>307</v>
      </c>
      <c r="B10" s="14"/>
      <c r="C10" s="26"/>
      <c r="D10" s="26"/>
      <c r="E10" s="26"/>
      <c r="F10" s="26"/>
    </row>
    <row r="11" spans="1:6" ht="28.5" customHeight="1" x14ac:dyDescent="0.35">
      <c r="A11" s="26" t="s">
        <v>308</v>
      </c>
      <c r="B11" s="14"/>
      <c r="C11" s="26"/>
      <c r="D11" s="26"/>
      <c r="E11" s="26"/>
      <c r="F11" s="26"/>
    </row>
    <row r="12" spans="1:6" ht="24.75" customHeight="1" x14ac:dyDescent="0.35">
      <c r="A12" s="26" t="s">
        <v>309</v>
      </c>
      <c r="B12" s="14"/>
      <c r="C12" s="26"/>
      <c r="D12" s="26"/>
      <c r="E12" s="26"/>
      <c r="F12" s="26"/>
    </row>
    <row r="13" spans="1:6" ht="24.75" customHeight="1" x14ac:dyDescent="0.35">
      <c r="A13" s="26" t="s">
        <v>310</v>
      </c>
      <c r="B13" s="14"/>
      <c r="C13" s="26"/>
      <c r="D13" s="26"/>
      <c r="E13" s="26"/>
      <c r="F13" s="26"/>
    </row>
    <row r="14" spans="1:6" ht="27.75" customHeight="1" x14ac:dyDescent="0.35">
      <c r="A14" s="26" t="s">
        <v>311</v>
      </c>
      <c r="B14" s="14"/>
      <c r="C14" s="26"/>
      <c r="D14" s="26"/>
      <c r="E14" s="26"/>
      <c r="F14" s="26"/>
    </row>
    <row r="15" spans="1:6" x14ac:dyDescent="0.35">
      <c r="A15" s="26" t="s">
        <v>312</v>
      </c>
      <c r="B15" s="14"/>
      <c r="C15" s="26"/>
      <c r="D15" s="26"/>
      <c r="E15" s="26"/>
      <c r="F15" s="26"/>
    </row>
    <row r="16" spans="1:6" x14ac:dyDescent="0.35">
      <c r="A16" s="26" t="s">
        <v>313</v>
      </c>
      <c r="B16" s="14"/>
      <c r="C16" s="26"/>
      <c r="D16" s="26"/>
      <c r="E16" s="26"/>
      <c r="F16" s="26"/>
    </row>
    <row r="17" spans="1:6" ht="27" customHeight="1" x14ac:dyDescent="0.35">
      <c r="A17" s="26" t="s">
        <v>314</v>
      </c>
      <c r="B17" s="14"/>
      <c r="C17" s="26"/>
      <c r="D17" s="26"/>
      <c r="E17" s="26"/>
      <c r="F17" s="26"/>
    </row>
  </sheetData>
  <mergeCells count="2">
    <mergeCell ref="C3:D3"/>
    <mergeCell ref="E3:F3"/>
  </mergeCells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7"/>
  <sheetViews>
    <sheetView workbookViewId="0">
      <selection activeCell="H38" sqref="H38"/>
    </sheetView>
  </sheetViews>
  <sheetFormatPr defaultColWidth="8.81640625" defaultRowHeight="14.5" x14ac:dyDescent="0.35"/>
  <cols>
    <col min="1" max="1" width="34.453125" customWidth="1"/>
    <col min="4" max="4" width="9.453125" customWidth="1"/>
  </cols>
  <sheetData>
    <row r="1" spans="1:4" ht="15.5" x14ac:dyDescent="0.35">
      <c r="A1" s="55" t="s">
        <v>96</v>
      </c>
    </row>
    <row r="3" spans="1:4" x14ac:dyDescent="0.35">
      <c r="A3" s="27"/>
      <c r="B3" s="27" t="s">
        <v>355</v>
      </c>
      <c r="C3" s="27" t="s">
        <v>356</v>
      </c>
      <c r="D3" s="27" t="s">
        <v>0</v>
      </c>
    </row>
    <row r="4" spans="1:4" ht="33" customHeight="1" x14ac:dyDescent="0.35">
      <c r="A4" s="26" t="s">
        <v>316</v>
      </c>
      <c r="B4" s="37"/>
      <c r="C4" s="37"/>
      <c r="D4" s="37"/>
    </row>
    <row r="5" spans="1:4" ht="37.5" customHeight="1" x14ac:dyDescent="0.35">
      <c r="A5" s="26" t="s">
        <v>317</v>
      </c>
      <c r="B5" s="37"/>
      <c r="C5" s="37"/>
      <c r="D5" s="37"/>
    </row>
    <row r="6" spans="1:4" ht="26" x14ac:dyDescent="0.35">
      <c r="A6" s="36" t="s">
        <v>374</v>
      </c>
      <c r="B6" s="35"/>
      <c r="C6" s="35"/>
      <c r="D6" s="35"/>
    </row>
    <row r="7" spans="1:4" ht="50.25" customHeight="1" x14ac:dyDescent="0.35">
      <c r="A7" s="36" t="s">
        <v>375</v>
      </c>
      <c r="B7" s="35"/>
      <c r="C7" s="35"/>
      <c r="D7" s="35"/>
    </row>
  </sheetData>
  <pageMargins left="0.7" right="0.7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7"/>
  <sheetViews>
    <sheetView workbookViewId="0">
      <selection activeCell="H38" sqref="H38"/>
    </sheetView>
  </sheetViews>
  <sheetFormatPr defaultColWidth="8.81640625" defaultRowHeight="14.5" x14ac:dyDescent="0.35"/>
  <cols>
    <col min="1" max="1" width="20.453125" customWidth="1"/>
    <col min="4" max="4" width="8.1796875" customWidth="1"/>
  </cols>
  <sheetData>
    <row r="1" spans="1:4" ht="15.5" x14ac:dyDescent="0.35">
      <c r="A1" s="55" t="s">
        <v>318</v>
      </c>
    </row>
    <row r="2" spans="1:4" ht="15.5" x14ac:dyDescent="0.35">
      <c r="A2" s="55"/>
    </row>
    <row r="3" spans="1:4" x14ac:dyDescent="0.35">
      <c r="A3" t="s">
        <v>300</v>
      </c>
    </row>
    <row r="4" spans="1:4" x14ac:dyDescent="0.35">
      <c r="A4" s="33"/>
      <c r="B4" s="171" t="s">
        <v>355</v>
      </c>
      <c r="C4" s="171" t="s">
        <v>356</v>
      </c>
      <c r="D4" s="171" t="s">
        <v>0</v>
      </c>
    </row>
    <row r="5" spans="1:4" x14ac:dyDescent="0.35">
      <c r="A5" s="26" t="s">
        <v>30</v>
      </c>
      <c r="B5" s="26"/>
      <c r="C5" s="26"/>
      <c r="D5" s="26"/>
    </row>
    <row r="6" spans="1:4" ht="30" customHeight="1" x14ac:dyDescent="0.35">
      <c r="A6" s="26" t="s">
        <v>31</v>
      </c>
      <c r="B6" s="26"/>
      <c r="C6" s="26"/>
      <c r="D6" s="26"/>
    </row>
    <row r="7" spans="1:4" ht="24.75" customHeight="1" x14ac:dyDescent="0.35">
      <c r="A7" s="26" t="s">
        <v>32</v>
      </c>
      <c r="B7" s="26"/>
      <c r="C7" s="26"/>
      <c r="D7" s="26"/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49</vt:i4>
      </vt:variant>
      <vt:variant>
        <vt:lpstr>Named Ranges</vt:lpstr>
      </vt:variant>
      <vt:variant>
        <vt:i4>8</vt:i4>
      </vt:variant>
    </vt:vector>
  </HeadingPairs>
  <TitlesOfParts>
    <vt:vector size="57" baseType="lpstr">
      <vt:lpstr>C-1</vt:lpstr>
      <vt:lpstr>C-2</vt:lpstr>
      <vt:lpstr>C-3-A</vt:lpstr>
      <vt:lpstr>C-3-B</vt:lpstr>
      <vt:lpstr>C-4</vt:lpstr>
      <vt:lpstr>C-5.1</vt:lpstr>
      <vt:lpstr>C-5.2</vt:lpstr>
      <vt:lpstr>C-6</vt:lpstr>
      <vt:lpstr>C-7</vt:lpstr>
      <vt:lpstr>C-8</vt:lpstr>
      <vt:lpstr>E-2</vt:lpstr>
      <vt:lpstr>F-3.1</vt:lpstr>
      <vt:lpstr>F-3.2</vt:lpstr>
      <vt:lpstr>F-3.3</vt:lpstr>
      <vt:lpstr>F-3.4</vt:lpstr>
      <vt:lpstr>F-3.5</vt:lpstr>
      <vt:lpstr>F-4.1</vt:lpstr>
      <vt:lpstr>F-4.2</vt:lpstr>
      <vt:lpstr>F-5</vt:lpstr>
      <vt:lpstr>G-3.1 </vt:lpstr>
      <vt:lpstr>G-3.2</vt:lpstr>
      <vt:lpstr>G-3.3</vt:lpstr>
      <vt:lpstr>G-3.4</vt:lpstr>
      <vt:lpstr>G-3.5</vt:lpstr>
      <vt:lpstr>G-4.1</vt:lpstr>
      <vt:lpstr>G-4.2</vt:lpstr>
      <vt:lpstr>G-4.3</vt:lpstr>
      <vt:lpstr>G-4.4</vt:lpstr>
      <vt:lpstr>J-1</vt:lpstr>
      <vt:lpstr>J-2</vt:lpstr>
      <vt:lpstr>J-3.1</vt:lpstr>
      <vt:lpstr>J-3.2</vt:lpstr>
      <vt:lpstr>J-4</vt:lpstr>
      <vt:lpstr>J-5</vt:lpstr>
      <vt:lpstr>J-6</vt:lpstr>
      <vt:lpstr>K-2</vt:lpstr>
      <vt:lpstr>L-3</vt:lpstr>
      <vt:lpstr>M-1</vt:lpstr>
      <vt:lpstr>M-2</vt:lpstr>
      <vt:lpstr>P-1</vt:lpstr>
      <vt:lpstr>P-2</vt:lpstr>
      <vt:lpstr>P-3.1</vt:lpstr>
      <vt:lpstr>P-3.2</vt:lpstr>
      <vt:lpstr>P-4</vt:lpstr>
      <vt:lpstr>P-5</vt:lpstr>
      <vt:lpstr>Q-2</vt:lpstr>
      <vt:lpstr>R-3</vt:lpstr>
      <vt:lpstr>S-1</vt:lpstr>
      <vt:lpstr>S-2</vt:lpstr>
      <vt:lpstr>'C-4'!_ftnref1</vt:lpstr>
      <vt:lpstr>'C-4'!_ftnref2</vt:lpstr>
      <vt:lpstr>'G-3.4'!PCN</vt:lpstr>
      <vt:lpstr>PCN</vt:lpstr>
      <vt:lpstr>'F-3.1'!Print_Area</vt:lpstr>
      <vt:lpstr>'F-5'!Print_Area</vt:lpstr>
      <vt:lpstr>'G-3.1 '!Print_Area</vt:lpstr>
      <vt:lpstr>'G-3.5'!Print_Area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2019-11-19T02:01:47Z</dcterms:created>
  <dcterms:modified xsi:type="dcterms:W3CDTF">2024-08-01T09:03:26Z</dcterms:modified>
</cp:coreProperties>
</file>